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<sst xmlns="http://schemas.openxmlformats.org/spreadsheetml/2006/main" count="35" uniqueCount="35">
  <si>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</si>
  <si>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EHN020</t>
  </si>
  <si>
    <t xml:space="preserve">m²</t>
  </si>
  <si>
    <t xml:space="preserve">Sistema de cofragem para parede de betão.</t>
  </si>
  <si>
    <r>
      <rPr>
        <sz val="8.25"/>
        <color rgb="FF000000"/>
        <rFont val="Arial"/>
        <family val="2"/>
      </rPr>
      <t xml:space="preserve">Montagem e desmontagem numa face da parede, de sistema de cofragem nas duas faces com acabamento à vista com textura lisa, realizado com painel contraplacado fenólico com bastidor metálico, amortizável em 20 utilizações, para execução de parede de betão armado, de entre 3 e 6 m de altura e superfície plana. Inclusive negativos para passagem dos tensores, elementos de sustentação, fixação e escoramento necessários para a sua estabilidade;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</si>
  <si>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</si>
  <si>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</si>
  <si>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</si>
  <si>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</si>
  <si>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</si>
  <si>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</si>
  <si>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mt08ema070b</t>
  </si>
  <si>
    <t xml:space="preserve">m²</t>
  </si>
  <si>
    <t xml:space="preserve">Painel de contraplacado fenólico de madeira de pinho, de 18 mm de espessura, com caixilho metálico, para cofragem de muros de betão de entre 3 e 6 m de altura.</t>
  </si>
  <si>
    <t xml:space="preserve">mt08eme075R</t>
  </si>
  <si>
    <t xml:space="preserve">Ud</t>
  </si>
  <si>
    <t xml:space="preserve">Estrutura suporte de sistema de cofragem vertical, para paredes de betão a duas faces, de entre 3 e 6 m de altura, formada por escoras metálicas para estabilização e aprumo da superfície cofrante.</t>
  </si>
  <si>
    <t xml:space="preserve">mt08var050</t>
  </si>
  <si>
    <t xml:space="preserve">kg</t>
  </si>
  <si>
    <t xml:space="preserve">Arame galvanizado para atar, de 1,30 mm de diâmetro.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</si>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</sst>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</v>
      </c>
      <c r="G9" s="13">
        <v>250</v>
      </c>
      <c r="H9" s="13">
        <f ca="1">ROUND(INDIRECT(ADDRESS(ROW()+(0), COLUMN()+(-2), 1))*INDIRECT(ADDRESS(ROW()+(0), COLUMN()+(-1), 1)), 2)</f>
        <v>12.5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257.95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1.5</v>
      </c>
      <c r="H11" s="17">
        <f ca="1">ROUND(INDIRECT(ADDRESS(ROW()+(0), COLUMN()+(-2), 1))*INDIRECT(ADDRESS(ROW()+(0), COLUMN()+(-1), 1)), 2)</f>
        <v>0.18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4.59</v>
      </c>
      <c r="H12" s="17">
        <f ca="1">ROUND(INDIRECT(ADDRESS(ROW()+(0), COLUMN()+(-2), 1))*INDIRECT(ADDRESS(ROW()+(0), COLUMN()+(-1), 1)), 2)</f>
        <v>0.06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1.35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0.472</v>
      </c>
      <c r="G14" s="17">
        <v>23.64</v>
      </c>
      <c r="H14" s="17">
        <f ca="1">ROUND(INDIRECT(ADDRESS(ROW()+(0), COLUMN()+(-2), 1))*INDIRECT(ADDRESS(ROW()+(0), COLUMN()+(-1), 1)), 2)</f>
        <v>11.16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0.472</v>
      </c>
      <c r="G15" s="21">
        <v>23.07</v>
      </c>
      <c r="H15" s="21">
        <f ca="1">ROUND(INDIRECT(ADDRESS(ROW()+(0), COLUMN()+(-2), 1))*INDIRECT(ADDRESS(ROW()+(0), COLUMN()+(-1), 1)), 2)</f>
        <v>10.89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36.74</v>
      </c>
      <c r="H16" s="24">
        <f ca="1">ROUND(INDIRECT(ADDRESS(ROW()+(0), COLUMN()+(-2), 1))*INDIRECT(ADDRESS(ROW()+(0), COLUMN()+(-1), 1))/100, 2)</f>
        <v>0.73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