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<sst xmlns="http://schemas.openxmlformats.org/spreadsheetml/2006/main" count="72" uniqueCount="72">
  <si>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</si>
  <si>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</si>
  <si>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</si>
  <si>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</si>
  <si>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0,177 m³/m², e aço A400 NR em zona de maciços de pilares, nervuras e vigas de bordadura, quantidade 19 kg/m²; nervuras de betão "in situ" de 12 cm de espessura, entre-eixo 80 cm; molde de poliestireno expandido, 68x68x25 cm, com ruptura de ponte térmica, para laje fungiforme; camada de compressão de 5 cm de espessura, com armadura de distribuição formada por malha electrossoldada AR82 100x300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</si>
  <si>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</si>
  <si>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</si>
  <si>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</si>
  <si>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</si>
  <si>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</si>
  <si>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</si>
  <si>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</si>
  <si>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</si>
  <si>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</si>
  <si>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</si>
  <si>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</si>
  <si>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</si>
  <si>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</si>
  <si>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</si>
  <si>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</si>
  <si>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</si>
  <si>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</si>
  <si>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</si>
  <si>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</si>
  <si>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</si>
  <si>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</si>
  <si>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</si>
  <si>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</si>
  <si>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</si>
  <si>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mt07cpo010y</t>
  </si>
  <si>
    <t xml:space="preserve">Ud</t>
  </si>
  <si>
    <t xml:space="preserve">Molde de poliestireno expandido, 68x68x25 cm, com ruptura de ponte térmica, para laje fungiforme.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</si>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</sst>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1.395</v>
      </c>
      <c r="G15" s="17">
        <v>7.29</v>
      </c>
      <c r="H15" s="17">
        <f ca="1">ROUND(INDIRECT(ADDRESS(ROW()+(0), COLUMN()+(-2), 1))*INDIRECT(ADDRESS(ROW()+(0), COLUMN()+(-1), 1)), 2)</f>
        <v>10.17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8.37</v>
      </c>
      <c r="H19" s="17">
        <f ca="1">ROUND(INDIRECT(ADDRESS(ROW()+(0), COLUMN()+(-2), 1))*INDIRECT(ADDRESS(ROW()+(0), COLUMN()+(-1), 1)), 2)</f>
        <v>9.21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0.186</v>
      </c>
      <c r="G20" s="17">
        <v>83.08</v>
      </c>
      <c r="H20" s="17">
        <f ca="1">ROUND(INDIRECT(ADDRESS(ROW()+(0), COLUMN()+(-2), 1))*INDIRECT(ADDRESS(ROW()+(0), COLUMN()+(-1), 1)), 2)</f>
        <v>15.45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0.485</v>
      </c>
      <c r="G22" s="17">
        <v>23.64</v>
      </c>
      <c r="H22" s="17">
        <f ca="1">ROUND(INDIRECT(ADDRESS(ROW()+(0), COLUMN()+(-2), 1))*INDIRECT(ADDRESS(ROW()+(0), COLUMN()+(-1), 1)), 2)</f>
        <v>11.47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0.475</v>
      </c>
      <c r="G23" s="17">
        <v>23.07</v>
      </c>
      <c r="H23" s="17">
        <f ca="1">ROUND(INDIRECT(ADDRESS(ROW()+(0), COLUMN()+(-2), 1))*INDIRECT(ADDRESS(ROW()+(0), COLUMN()+(-1), 1)), 2)</f>
        <v>10.96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</v>
      </c>
      <c r="G26" s="17">
        <v>23.64</v>
      </c>
      <c r="H26" s="17">
        <f ca="1">ROUND(INDIRECT(ADDRESS(ROW()+(0), COLUMN()+(-2), 1))*INDIRECT(ADDRESS(ROW()+(0), COLUMN()+(-1), 1)), 2)</f>
        <v>0.95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0.161</v>
      </c>
      <c r="G27" s="21">
        <v>23.07</v>
      </c>
      <c r="H27" s="21">
        <f ca="1">ROUND(INDIRECT(ADDRESS(ROW()+(0), COLUMN()+(-2), 1))*INDIRECT(ADDRESS(ROW()+(0), COLUMN()+(-1), 1)), 2)</f>
        <v>3.71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108.19</v>
      </c>
      <c r="H28" s="24">
        <f ca="1">ROUND(INDIRECT(ADDRESS(ROW()+(0), COLUMN()+(-2), 1))*INDIRECT(ADDRESS(ROW()+(0), COLUMN()+(-1), 1))/100, 2)</f>
        <v>2.16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110.35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