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<sst xmlns="http://schemas.openxmlformats.org/spreadsheetml/2006/main" count="72" uniqueCount="72">
  <si>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</si>
  <si>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</si>
  <si>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</si>
  <si>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</si>
  <si>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horizontal, com 15% de zonas maciças, com altura livre de piso de até 3 m, altura total 29 = 22+7 cm, realizada com betão C25/30 (XC1(P); D12; S3; Cl 0,4) fabricado em central, e betonagem com grua, volume 0,187 m³/m², e aço A400 NR em zona de maciços de pilares, nervuras e vigas de bordadura, quantidade 19 kg/m²; nervuras de betão "in situ" de 16 cm de espessura, entre-eixo 86 cm; bloco de betão leve com argila expandida, para laje fungiforme, 70x23x22 cm; camada de compressão de 7 cm de espessura, com armadura de distribuição formada por malha electrossoldada AR42 100x300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 e agente filmógeno, para a cura de betões e argamassas. O preço inclui a elaboração da armadura (corte, dobragem e moldagem de elementos) em fábrica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</si>
  <si>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</si>
  <si>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</si>
  <si>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</si>
  <si>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</si>
  <si>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</si>
  <si>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</si>
  <si>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</si>
  <si>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</si>
  <si>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</si>
  <si>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</si>
  <si>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</si>
  <si>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</si>
  <si>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</si>
  <si>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</si>
  <si>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</si>
  <si>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</si>
  <si>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</si>
  <si>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</si>
  <si>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</si>
  <si>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</si>
  <si>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</si>
  <si>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</si>
  <si>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</si>
  <si>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</si>
  <si>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mt07chp010a</t>
  </si>
  <si>
    <t xml:space="preserve">Ud</t>
  </si>
  <si>
    <t xml:space="preserve">Bloco de betão leve com argila expandida, para laje fungiforme, 70x23x22 cm.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</si>
  <si>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</si>
  <si>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</si>
  <si>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</si>
  <si>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</si>
  <si>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</si>
  <si>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</si>
  <si>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</si>
  <si>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</si>
  <si>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</si>
  <si>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</si>
  <si>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</si>
  <si>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</si>
  <si>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</si>
  <si>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</si>
  <si>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</si>
  <si>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</si>
  <si>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</si>
  <si>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</si>
  <si>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</si>
  <si>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</si>
  <si>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</si>
  <si>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</si>
  <si>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</si>
  <si>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</si>
  <si>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</si>
  <si>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</si>
  <si>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</si>
  <si>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</si>
  <si>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</si>
  <si>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</si>
  <si>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</si>
  <si>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</si>
  <si>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</si>
  <si>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</si>
  <si>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</si>
  <si>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</si>
  <si>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</si>
  <si>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</si>
  <si>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5,11€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</si>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</sst>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3.673</v>
      </c>
      <c r="G15" s="17">
        <v>1.28</v>
      </c>
      <c r="H15" s="17">
        <f ca="1">ROUND(INDIRECT(ADDRESS(ROW()+(0), COLUMN()+(-2), 1))*INDIRECT(ADDRESS(ROW()+(0), COLUMN()+(-1), 1)), 2)</f>
        <v>4.7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1.2</v>
      </c>
      <c r="G16" s="17">
        <v>0.06</v>
      </c>
      <c r="H16" s="17">
        <f ca="1">ROUND(INDIRECT(ADDRESS(ROW()+(0), COLUMN()+(-2), 1))*INDIRECT(ADDRESS(ROW()+(0), COLUMN()+(-1), 1)), 2)</f>
        <v>0.07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19</v>
      </c>
      <c r="G17" s="17">
        <v>1.71</v>
      </c>
      <c r="H17" s="17">
        <f ca="1">ROUND(INDIRECT(ADDRESS(ROW()+(0), COLUMN()+(-2), 1))*INDIRECT(ADDRESS(ROW()+(0), COLUMN()+(-1), 1)), 2)</f>
        <v>32.49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0.152</v>
      </c>
      <c r="G18" s="17">
        <v>1.5</v>
      </c>
      <c r="H18" s="17">
        <f ca="1">ROUND(INDIRECT(ADDRESS(ROW()+(0), COLUMN()+(-2), 1))*INDIRECT(ADDRESS(ROW()+(0), COLUMN()+(-1), 1)), 2)</f>
        <v>0.23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2.6</v>
      </c>
      <c r="H19" s="17">
        <f ca="1">ROUND(INDIRECT(ADDRESS(ROW()+(0), COLUMN()+(-2), 1))*INDIRECT(ADDRESS(ROW()+(0), COLUMN()+(-1), 1)), 2)</f>
        <v>2.86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0.196</v>
      </c>
      <c r="G20" s="17">
        <v>83.08</v>
      </c>
      <c r="H20" s="17">
        <f ca="1">ROUND(INDIRECT(ADDRESS(ROW()+(0), COLUMN()+(-2), 1))*INDIRECT(ADDRESS(ROW()+(0), COLUMN()+(-1), 1)), 2)</f>
        <v>16.28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0.55</v>
      </c>
      <c r="G22" s="17">
        <v>23.64</v>
      </c>
      <c r="H22" s="17">
        <f ca="1">ROUND(INDIRECT(ADDRESS(ROW()+(0), COLUMN()+(-2), 1))*INDIRECT(ADDRESS(ROW()+(0), COLUMN()+(-1), 1)), 2)</f>
        <v>13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0.53</v>
      </c>
      <c r="G23" s="17">
        <v>23.07</v>
      </c>
      <c r="H23" s="17">
        <f ca="1">ROUND(INDIRECT(ADDRESS(ROW()+(0), COLUMN()+(-2), 1))*INDIRECT(ADDRESS(ROW()+(0), COLUMN()+(-1), 1)), 2)</f>
        <v>12.23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0.19</v>
      </c>
      <c r="G24" s="17">
        <v>23.64</v>
      </c>
      <c r="H24" s="17">
        <f ca="1">ROUND(INDIRECT(ADDRESS(ROW()+(0), COLUMN()+(-2), 1))*INDIRECT(ADDRESS(ROW()+(0), COLUMN()+(-1), 1)), 2)</f>
        <v>4.49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0.19</v>
      </c>
      <c r="G25" s="17">
        <v>23.07</v>
      </c>
      <c r="H25" s="17">
        <f ca="1">ROUND(INDIRECT(ADDRESS(ROW()+(0), COLUMN()+(-2), 1))*INDIRECT(ADDRESS(ROW()+(0), COLUMN()+(-1), 1)), 2)</f>
        <v>4.38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0.042</v>
      </c>
      <c r="G26" s="17">
        <v>23.64</v>
      </c>
      <c r="H26" s="17">
        <f ca="1">ROUND(INDIRECT(ADDRESS(ROW()+(0), COLUMN()+(-2), 1))*INDIRECT(ADDRESS(ROW()+(0), COLUMN()+(-1), 1)), 2)</f>
        <v>0.99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0.17</v>
      </c>
      <c r="G27" s="21">
        <v>23.07</v>
      </c>
      <c r="H27" s="21">
        <f ca="1">ROUND(INDIRECT(ADDRESS(ROW()+(0), COLUMN()+(-2), 1))*INDIRECT(ADDRESS(ROW()+(0), COLUMN()+(-1), 1)), 2)</f>
        <v>3.92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100.25</v>
      </c>
      <c r="H28" s="24">
        <f ca="1">ROUND(INDIRECT(ADDRESS(ROW()+(0), COLUMN()+(-2), 1))*INDIRECT(ADDRESS(ROW()+(0), COLUMN()+(-1), 1))/100, 2)</f>
        <v>2.01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102.26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