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<sst xmlns="http://schemas.openxmlformats.org/spreadsheetml/2006/main" count="72" uniqueCount="72">
  <si>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</si>
  <si>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</si>
  <si>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</si>
  <si>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</si>
  <si>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47= 40+7 cm, realizada com betão C25/30 (XC1(P); D12; S3; Cl 0,4) fabricado em central, com agregados reciclados da classe ARB1 e betonagem com grua, volume 0,268 m³/m², e aço A400 NR em zona de maciços de pilares, nervuras e vigas de bordadura, quantidade 19 kg/m²; nervuras de betão "in situ" de 10 cm de espessura, entre-eixo 80 cm; bloco de betão leve com argila expandida, para laje fungiforme, 70x23x40 cm; camada de compressão de 7 cm de espessura, com armadura de distribuição formada por malha electrossoldada AR42 100x300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</si>
  <si>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</si>
  <si>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</si>
  <si>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</si>
  <si>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</si>
  <si>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</si>
  <si>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</si>
  <si>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</si>
  <si>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</si>
  <si>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</si>
  <si>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</si>
  <si>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</si>
  <si>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</si>
  <si>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</si>
  <si>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</si>
  <si>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</si>
  <si>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</si>
  <si>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</si>
  <si>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</si>
  <si>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</si>
  <si>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</si>
  <si>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</si>
  <si>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</si>
  <si>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</si>
  <si>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</si>
  <si>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mt07chp010e</t>
  </si>
  <si>
    <t xml:space="preserve">Ud</t>
  </si>
  <si>
    <t xml:space="preserve">Bloco de betão leve com argila expandida, para laje fungiforme, 70x23x40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</si>
  <si>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</si>
  <si>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</si>
  <si>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</si>
  <si>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</si>
  <si>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</si>
  <si>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</si>
  <si>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</si>
  <si>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</si>
  <si>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</si>
  <si>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</si>
  <si>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</si>
  <si>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</si>
  <si>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mt10hes110fhmc</t>
  </si>
  <si>
    <t xml:space="preserve">m³</t>
  </si>
  <si>
    <t xml:space="preserve">Betão reciclado C25/30 (XC1(P); D12; S3; Cl 0,4), com uma percentagem máxima de 25% de agregados reciclados da classe ARB1,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</si>
  <si>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</si>
  <si>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</si>
  <si>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</si>
  <si>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</si>
  <si>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</si>
  <si>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</si>
  <si>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</si>
  <si>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</si>
  <si>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</si>
  <si>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</si>
  <si>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</si>
  <si>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</si>
  <si>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</si>
  <si>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</si>
  <si>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</si>
  <si>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</si>
  <si>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</si>
  <si>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</si>
  <si>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</si>
  <si>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</si>
  <si>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</si>
  <si>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</si>
  <si>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</si>
  <si>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6,01€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</si>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</sst>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9.22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4.244</v>
      </c>
      <c r="G15" s="17">
        <v>1.72</v>
      </c>
      <c r="H15" s="17">
        <f ca="1">ROUND(INDIRECT(ADDRESS(ROW()+(0), COLUMN()+(-2), 1))*INDIRECT(ADDRESS(ROW()+(0), COLUMN()+(-1), 1)), 2)</f>
        <v>7.3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1.71</v>
      </c>
      <c r="H17" s="17">
        <f ca="1">ROUND(INDIRECT(ADDRESS(ROW()+(0), COLUMN()+(-2), 1))*INDIRECT(ADDRESS(ROW()+(0), COLUMN()+(-1), 1)), 2)</f>
        <v>32.49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2.6</v>
      </c>
      <c r="H19" s="17">
        <f ca="1">ROUND(INDIRECT(ADDRESS(ROW()+(0), COLUMN()+(-2), 1))*INDIRECT(ADDRESS(ROW()+(0), COLUMN()+(-1), 1)), 2)</f>
        <v>2.86</v>
      </c>
    </row>
    <row r="20" spans="1:8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0.281</v>
      </c>
      <c r="G20" s="17">
        <v>103.85</v>
      </c>
      <c r="H20" s="17">
        <f ca="1">ROUND(INDIRECT(ADDRESS(ROW()+(0), COLUMN()+(-2), 1))*INDIRECT(ADDRESS(ROW()+(0), COLUMN()+(-1), 1)), 2)</f>
        <v>29.18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0.55</v>
      </c>
      <c r="G22" s="17">
        <v>23.64</v>
      </c>
      <c r="H22" s="17">
        <f ca="1">ROUND(INDIRECT(ADDRESS(ROW()+(0), COLUMN()+(-2), 1))*INDIRECT(ADDRESS(ROW()+(0), COLUMN()+(-1), 1)), 2)</f>
        <v>13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0.53</v>
      </c>
      <c r="G23" s="17">
        <v>23.07</v>
      </c>
      <c r="H23" s="17">
        <f ca="1">ROUND(INDIRECT(ADDRESS(ROW()+(0), COLUMN()+(-2), 1))*INDIRECT(ADDRESS(ROW()+(0), COLUMN()+(-1), 1)), 2)</f>
        <v>12.23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0.19</v>
      </c>
      <c r="G24" s="17">
        <v>23.64</v>
      </c>
      <c r="H24" s="17">
        <f ca="1">ROUND(INDIRECT(ADDRESS(ROW()+(0), COLUMN()+(-2), 1))*INDIRECT(ADDRESS(ROW()+(0), COLUMN()+(-1), 1)), 2)</f>
        <v>4.49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0.19</v>
      </c>
      <c r="G25" s="17">
        <v>23.07</v>
      </c>
      <c r="H25" s="17">
        <f ca="1">ROUND(INDIRECT(ADDRESS(ROW()+(0), COLUMN()+(-2), 1))*INDIRECT(ADDRESS(ROW()+(0), COLUMN()+(-1), 1)), 2)</f>
        <v>4.38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0.06</v>
      </c>
      <c r="G26" s="17">
        <v>23.64</v>
      </c>
      <c r="H26" s="17">
        <f ca="1">ROUND(INDIRECT(ADDRESS(ROW()+(0), COLUMN()+(-2), 1))*INDIRECT(ADDRESS(ROW()+(0), COLUMN()+(-1), 1)), 2)</f>
        <v>1.42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0.244</v>
      </c>
      <c r="G27" s="21">
        <v>23.07</v>
      </c>
      <c r="H27" s="21">
        <f ca="1">ROUND(INDIRECT(ADDRESS(ROW()+(0), COLUMN()+(-2), 1))*INDIRECT(ADDRESS(ROW()+(0), COLUMN()+(-1), 1)), 2)</f>
        <v>5.63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117.89</v>
      </c>
      <c r="H28" s="24">
        <f ca="1">ROUND(INDIRECT(ADDRESS(ROW()+(0), COLUMN()+(-2), 1))*INDIRECT(ADDRESS(ROW()+(0), COLUMN()+(-1), 1))/100, 2)</f>
        <v>2.36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120.25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