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<sst xmlns="http://schemas.openxmlformats.org/spreadsheetml/2006/main" count="75" uniqueCount="75">
  <si>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</si>
  <si>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</si>
  <si>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</si>
  <si>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</si>
  <si>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30 = 25+5 cm, realizada com betão C25/30 (XC1(P); D12; S3; Cl 0,4) fabricado em central, e betonagem com bomba, volume 0,174 m³/m², e aço A400 NR em zona de maciços de pilares, nervuras e vigas de bordadura, quantidade 19 kg/m²; nervuras de betão "in situ" de 10 cm de espessura, entre-eixo 80 cm; bloco de betão leve com argila expandida, para laje fungiforme, 70x23x25 cm; camada de compressão de 5 cm de espessura, com armadura de distribuição formada por malha electrossoldada AR60 100x300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</si>
  <si>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</si>
  <si>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</si>
  <si>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</si>
  <si>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</si>
  <si>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</si>
  <si>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</si>
  <si>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</si>
  <si>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</si>
  <si>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</si>
  <si>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</si>
  <si>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</si>
  <si>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</si>
  <si>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</si>
  <si>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</si>
  <si>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</si>
  <si>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</si>
  <si>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</si>
  <si>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</si>
  <si>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</si>
  <si>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</si>
  <si>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</si>
  <si>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</si>
  <si>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</si>
  <si>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</si>
  <si>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mt07chp010b</t>
  </si>
  <si>
    <t xml:space="preserve">Ud</t>
  </si>
  <si>
    <t xml:space="preserve">Bloco de betão leve com argila expandida, para laje fungiforme, 70x23x25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</si>
  <si>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</si>
  <si>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</si>
  <si>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</si>
  <si>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</si>
  <si>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</si>
  <si>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</si>
  <si>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</si>
  <si>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</si>
  <si>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</si>
  <si>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mt07ame020hhc</t>
  </si>
  <si>
    <t xml:space="preserve">m²</t>
  </si>
  <si>
    <t xml:space="preserve">Malha electrossoldada AR60 100x300 mm, com arames longitudinais de 6 mm de diâmetro e arames transversais de 4,6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</si>
  <si>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</si>
  <si>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</si>
  <si>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</si>
  <si>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</si>
  <si>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</si>
  <si>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</si>
  <si>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mq06bhe010</t>
  </si>
  <si>
    <t xml:space="preserve">h</t>
  </si>
  <si>
    <t xml:space="preserve">Camião bomba estacionado na obra, para bombagem de betão.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</si>
  <si>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</si>
  <si>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</si>
  <si>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</si>
  <si>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</si>
  <si>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</si>
  <si>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</si>
  <si>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</si>
  <si>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</si>
  <si>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</si>
  <si>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</si>
  <si>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</si>
  <si>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</si>
  <si>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</si>
  <si>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</si>
  <si>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</si>
  <si>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</si>
  <si>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</si>
  <si>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</si>
  <si>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</si>
  <si>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</si>
  <si>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5,17€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</si>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</sst>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1.32</v>
      </c>
      <c r="H15" s="17">
        <f ca="1">ROUND(INDIRECT(ADDRESS(ROW()+(0), COLUMN()+(-2), 1))*INDIRECT(ADDRESS(ROW()+(0), COLUMN()+(-1), 1)), 2)</f>
        <v>5.6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4.42</v>
      </c>
      <c r="H19" s="17">
        <f ca="1">ROUND(INDIRECT(ADDRESS(ROW()+(0), COLUMN()+(-2), 1))*INDIRECT(ADDRESS(ROW()+(0), COLUMN()+(-1), 1)), 2)</f>
        <v>4.86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0.183</v>
      </c>
      <c r="G20" s="17">
        <v>83.08</v>
      </c>
      <c r="H20" s="17">
        <f ca="1">ROUND(INDIRECT(ADDRESS(ROW()+(0), COLUMN()+(-2), 1))*INDIRECT(ADDRESS(ROW()+(0), COLUMN()+(-1), 1)), 2)</f>
        <v>15.2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0.016</v>
      </c>
      <c r="G22" s="17">
        <v>190.4</v>
      </c>
      <c r="H22" s="17">
        <f ca="1">ROUND(INDIRECT(ADDRESS(ROW()+(0), COLUMN()+(-2), 1))*INDIRECT(ADDRESS(ROW()+(0), COLUMN()+(-1), 1)), 2)</f>
        <v>3.05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0.55</v>
      </c>
      <c r="G23" s="17">
        <v>23.64</v>
      </c>
      <c r="H23" s="17">
        <f ca="1">ROUND(INDIRECT(ADDRESS(ROW()+(0), COLUMN()+(-2), 1))*INDIRECT(ADDRESS(ROW()+(0), COLUMN()+(-1), 1)), 2)</f>
        <v>13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0.53</v>
      </c>
      <c r="G24" s="17">
        <v>23.07</v>
      </c>
      <c r="H24" s="17">
        <f ca="1">ROUND(INDIRECT(ADDRESS(ROW()+(0), COLUMN()+(-2), 1))*INDIRECT(ADDRESS(ROW()+(0), COLUMN()+(-1), 1)), 2)</f>
        <v>12.23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23.64</v>
      </c>
      <c r="H25" s="17">
        <f ca="1">ROUND(INDIRECT(ADDRESS(ROW()+(0), COLUMN()+(-2), 1))*INDIRECT(ADDRESS(ROW()+(0), COLUMN()+(-1), 1)), 2)</f>
        <v>4.49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0.19</v>
      </c>
      <c r="G26" s="17">
        <v>23.07</v>
      </c>
      <c r="H26" s="17">
        <f ca="1">ROUND(INDIRECT(ADDRESS(ROW()+(0), COLUMN()+(-2), 1))*INDIRECT(ADDRESS(ROW()+(0), COLUMN()+(-1), 1)), 2)</f>
        <v>4.38</v>
      </c>
    </row>
    <row r="27" spans="1:8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0.01</v>
      </c>
      <c r="G27" s="17">
        <v>23.64</v>
      </c>
      <c r="H27" s="17">
        <f ca="1">ROUND(INDIRECT(ADDRESS(ROW()+(0), COLUMN()+(-2), 1))*INDIRECT(ADDRESS(ROW()+(0), COLUMN()+(-1), 1)), 2)</f>
        <v>0.24</v>
      </c>
    </row>
    <row r="28" spans="1:8" ht="13.50" thickBot="1" customHeight="1">
      <c r="A28" s="14" t="s">
        <v>68</v>
      </c>
      <c r="B28" s="14"/>
      <c r="C28" s="14"/>
      <c r="D28" s="18" t="s">
        <v>69</v>
      </c>
      <c r="E28" s="19" t="s">
        <v>70</v>
      </c>
      <c r="F28" s="20">
        <v>0.037</v>
      </c>
      <c r="G28" s="21">
        <v>23.07</v>
      </c>
      <c r="H28" s="21">
        <f ca="1">ROUND(INDIRECT(ADDRESS(ROW()+(0), COLUMN()+(-2), 1))*INDIRECT(ADDRESS(ROW()+(0), COLUMN()+(-1), 1)), 2)</f>
        <v>0.85</v>
      </c>
    </row>
    <row r="29" spans="1:8" ht="13.50" thickBot="1" customHeight="1">
      <c r="A29" s="19"/>
      <c r="B29" s="19"/>
      <c r="C29" s="19"/>
      <c r="D29" s="22" t="s">
        <v>71</v>
      </c>
      <c r="E29" s="5" t="s">
        <v>72</v>
      </c>
      <c r="F29" s="23">
        <v>2</v>
      </c>
      <c r="G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101.3</v>
      </c>
      <c r="H29" s="24">
        <f ca="1">ROUND(INDIRECT(ADDRESS(ROW()+(0), COLUMN()+(-2), 1))*INDIRECT(ADDRESS(ROW()+(0), COLUMN()+(-1), 1))/100, 2)</f>
        <v>2.03</v>
      </c>
    </row>
    <row r="30" spans="1:8" ht="13.50" thickBot="1" customHeight="1">
      <c r="A30" s="25" t="s">
        <v>73</v>
      </c>
      <c r="B30" s="25"/>
      <c r="C30" s="25"/>
      <c r="D30" s="26"/>
      <c r="E30" s="26"/>
      <c r="F30" s="27"/>
      <c r="G30" s="25" t="s">
        <v>74</v>
      </c>
      <c r="H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103.33</v>
      </c>
    </row>
  </sheetData>
  <mergeCells count="2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E30"/>
  </mergeCells>
  <pageMargins left="0.147638" right="0.147638" top="0.206693" bottom="0.206693" header="0.0" footer="0.0"/>
  <pageSetup paperSize="9" orientation="portrait"/>
  <rowBreaks count="0" manualBreakCount="0">
    </rowBreaks>
</worksheet>
</file>