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<sst xmlns="http://schemas.openxmlformats.org/spreadsheetml/2006/main" count="72" uniqueCount="72">
  <si>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</si>
  <si>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</si>
  <si>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</si>
  <si>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</si>
  <si>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30 = 25+5 cm, realizada com betão C50/60 (XC1(P); D12; S3; Cl 0,2) fabricado em central, e betonagem com grua, volume 0,174 m³/m², e aço A400 NR em zona de maciços de pilares, nervuras e vigas de bordadura, quantidade 19 kg/m²; nervuras de betão "in situ" de 10 cm de espessura, entre-eixo 80 cm; bloco de betão leve com argila expandida, para laje fungiforme, 70x23x25 cm; camada de compressão de 5 cm de espessura, com armadura de distribuição formada por malha electrossoldada AR38 100x300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</si>
  <si>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</si>
  <si>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</si>
  <si>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</si>
  <si>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</si>
  <si>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</si>
  <si>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</si>
  <si>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</si>
  <si>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</si>
  <si>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</si>
  <si>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</si>
  <si>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</si>
  <si>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</si>
  <si>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</si>
  <si>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</si>
  <si>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</si>
  <si>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</si>
  <si>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</si>
  <si>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</si>
  <si>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</si>
  <si>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</si>
  <si>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</si>
  <si>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</si>
  <si>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</si>
  <si>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</si>
  <si>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</si>
  <si>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</si>
  <si>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</si>
  <si>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</si>
  <si>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</si>
  <si>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</si>
  <si>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</si>
  <si>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</si>
  <si>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</si>
  <si>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</si>
  <si>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</si>
  <si>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</si>
  <si>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mt07ame020ccc</t>
  </si>
  <si>
    <t xml:space="preserve">m²</t>
  </si>
  <si>
    <t xml:space="preserve">Malha electrossoldada AR38 100x300 mm, com arames longitudinais de 3,8 mm de diâmetro e arames transversais de 3,8 mm de diâmetro, aço A500 EL.</t>
  </si>
  <si>
    <t xml:space="preserve">mt10haf020bgnqc</t>
  </si>
  <si>
    <t xml:space="preserve">m³</t>
  </si>
  <si>
    <t xml:space="preserve">Betão C50/60 (XC1(P); D12; S3; Cl 0,2),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</si>
  <si>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</si>
  <si>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</si>
  <si>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</si>
  <si>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</si>
  <si>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</si>
  <si>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</si>
  <si>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</si>
  <si>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</si>
  <si>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</si>
  <si>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</si>
  <si>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</si>
  <si>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</si>
  <si>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</si>
  <si>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</si>
  <si>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</si>
  <si>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</si>
  <si>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</si>
  <si>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</si>
  <si>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</si>
  <si>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</si>
  <si>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</si>
  <si>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</si>
  <si>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</si>
  <si>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5,35€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</si>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</sst>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1.32</v>
      </c>
      <c r="H15" s="17">
        <f ca="1">ROUND(INDIRECT(ADDRESS(ROW()+(0), COLUMN()+(-2), 1))*INDIRECT(ADDRESS(ROW()+(0), COLUMN()+(-1), 1)), 2)</f>
        <v>5.6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2.21</v>
      </c>
      <c r="H19" s="17">
        <f ca="1">ROUND(INDIRECT(ADDRESS(ROW()+(0), COLUMN()+(-2), 1))*INDIRECT(ADDRESS(ROW()+(0), COLUMN()+(-1), 1)), 2)</f>
        <v>2.43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0.183</v>
      </c>
      <c r="G20" s="17">
        <v>113.31</v>
      </c>
      <c r="H20" s="17">
        <f ca="1">ROUND(INDIRECT(ADDRESS(ROW()+(0), COLUMN()+(-2), 1))*INDIRECT(ADDRESS(ROW()+(0), COLUMN()+(-1), 1)), 2)</f>
        <v>20.74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0.039</v>
      </c>
      <c r="G26" s="17">
        <v>23.64</v>
      </c>
      <c r="H26" s="17">
        <f ca="1">ROUND(INDIRECT(ADDRESS(ROW()+(0), COLUMN()+(-2), 1))*INDIRECT(ADDRESS(ROW()+(0), COLUMN()+(-1), 1)), 2)</f>
        <v>0.92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0.158</v>
      </c>
      <c r="G27" s="21">
        <v>23.07</v>
      </c>
      <c r="H27" s="21">
        <f ca="1">ROUND(INDIRECT(ADDRESS(ROW()+(0), COLUMN()+(-2), 1))*INDIRECT(ADDRESS(ROW()+(0), COLUMN()+(-1), 1)), 2)</f>
        <v>3.65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104.84</v>
      </c>
      <c r="H28" s="24">
        <f ca="1">ROUND(INDIRECT(ADDRESS(ROW()+(0), COLUMN()+(-2), 1))*INDIRECT(ADDRESS(ROW()+(0), COLUMN()+(-1), 1))/100, 2)</f>
        <v>2.1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106.94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