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<sst xmlns="http://schemas.openxmlformats.org/spreadsheetml/2006/main" count="90" uniqueCount="90">
  <si>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</si>
  <si>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</si>
  <si>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</si>
  <si>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</si>
  <si>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36 = 30+6 cm, realizada com betão C25/30 (XC1(P); D12; S3; Cl 0,4) preparado em obra, e betonagem com meios manuais, volume 0,208 m³/m², e aço A400 NR em zona de maciços de pilares, nervuras e vigas de bordadura, quantidade 19 kg/m²; nervuras de betão "in situ" de 10 cm de espessura, entre-eixo 80 cm; bloco de betão leve com argila expandida, para laje fungiforme, 70x23x30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</si>
  <si>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</si>
  <si>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</si>
  <si>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</si>
  <si>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</si>
  <si>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</si>
  <si>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</si>
  <si>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</si>
  <si>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</si>
  <si>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</si>
  <si>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</si>
  <si>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</si>
  <si>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</si>
  <si>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</si>
  <si>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</si>
  <si>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</si>
  <si>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</si>
  <si>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</si>
  <si>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</si>
  <si>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</si>
  <si>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</si>
  <si>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</si>
  <si>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</si>
  <si>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</si>
  <si>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</si>
  <si>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mt07chp010c</t>
  </si>
  <si>
    <t xml:space="preserve">Ud</t>
  </si>
  <si>
    <t xml:space="preserve">Bloco de betão leve com argila expandida, para laje fungiforme, 70x23x30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</si>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</sst>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1.45</v>
      </c>
      <c r="H15" s="17">
        <f ca="1">ROUND(INDIRECT(ADDRESS(ROW()+(0), COLUMN()+(-2), 1))*INDIRECT(ADDRESS(ROW()+(0), COLUMN()+(-1), 1)), 2)</f>
        <v>6.15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1.5</v>
      </c>
      <c r="H20" s="17">
        <f ca="1">ROUND(INDIRECT(ADDRESS(ROW()+(0), COLUMN()+(-2), 1))*INDIRECT(ADDRESS(ROW()+(0), COLUMN()+(-1), 1)), 2)</f>
        <v>0.04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0.114</v>
      </c>
      <c r="G21" s="17">
        <v>17</v>
      </c>
      <c r="H21" s="17">
        <f ca="1">ROUND(INDIRECT(ADDRESS(ROW()+(0), COLUMN()+(-2), 1))*INDIRECT(ADDRESS(ROW()+(0), COLUMN()+(-1), 1)), 2)</f>
        <v>1.94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0.202</v>
      </c>
      <c r="G22" s="17">
        <v>25</v>
      </c>
      <c r="H22" s="17">
        <f ca="1">ROUND(INDIRECT(ADDRESS(ROW()+(0), COLUMN()+(-2), 1))*INDIRECT(ADDRESS(ROW()+(0), COLUMN()+(-1), 1)), 2)</f>
        <v>5.05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89.457</v>
      </c>
      <c r="G23" s="17">
        <v>0.1</v>
      </c>
      <c r="H23" s="17">
        <f ca="1">ROUND(INDIRECT(ADDRESS(ROW()+(0), COLUMN()+(-2), 1))*INDIRECT(ADDRESS(ROW()+(0), COLUMN()+(-1), 1)), 2)</f>
        <v>8.95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0.131</v>
      </c>
      <c r="G25" s="17">
        <v>3.45</v>
      </c>
      <c r="H25" s="17">
        <f ca="1">ROUND(INDIRECT(ADDRESS(ROW()+(0), COLUMN()+(-2), 1))*INDIRECT(ADDRESS(ROW()+(0), COLUMN()+(-1), 1)), 2)</f>
        <v>0.45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0.218</v>
      </c>
      <c r="G30" s="17">
        <v>21.45</v>
      </c>
      <c r="H30" s="17">
        <f ca="1">ROUND(INDIRECT(ADDRESS(ROW()+(0), COLUMN()+(-2), 1))*INDIRECT(ADDRESS(ROW()+(0), COLUMN()+(-1), 1)), 2)</f>
        <v>4.68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0.229</v>
      </c>
      <c r="G31" s="17">
        <v>21.98</v>
      </c>
      <c r="H31" s="17">
        <f ca="1">ROUND(INDIRECT(ADDRESS(ROW()+(0), COLUMN()+(-2), 1))*INDIRECT(ADDRESS(ROW()+(0), COLUMN()+(-1), 1)), 2)</f>
        <v>5.03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0.047</v>
      </c>
      <c r="G32" s="17">
        <v>23.64</v>
      </c>
      <c r="H32" s="17">
        <f ca="1">ROUND(INDIRECT(ADDRESS(ROW()+(0), COLUMN()+(-2), 1))*INDIRECT(ADDRESS(ROW()+(0), COLUMN()+(-1), 1)), 2)</f>
        <v>1.11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0.189</v>
      </c>
      <c r="G33" s="21">
        <v>23.07</v>
      </c>
      <c r="H33" s="21">
        <f ca="1">ROUND(INDIRECT(ADDRESS(ROW()+(0), COLUMN()+(-2), 1))*INDIRECT(ADDRESS(ROW()+(0), COLUMN()+(-1), 1)), 2)</f>
        <v>4.36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112.12</v>
      </c>
      <c r="H34" s="24">
        <f ca="1">ROUND(INDIRECT(ADDRESS(ROW()+(0), COLUMN()+(-2), 1))*INDIRECT(ADDRESS(ROW()+(0), COLUMN()+(-1), 1))/100, 2)</f>
        <v>2.24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114.36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