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<sst xmlns="http://schemas.openxmlformats.org/spreadsheetml/2006/main" count="82" uniqueCount="82">
  <si>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</si>
  <si>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</si>
  <si>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</si>
  <si>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</si>
  <si>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0,176 m³/m², e aço A400 NR em zona de maciços de pilares, nervuras e vigas de bordadura, quantidade 19 kg/m²; nervuras de betão "in situ" de 10 cm de espessura, entre-eixo 70 cm; bloco de betão, 60x20x25 cm; camada de compressão de 5 cm de espessura, com armadura de distribuição formada por malha electrossoldada AR65 100x300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</si>
  <si>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</si>
  <si>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</si>
  <si>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</si>
  <si>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</si>
  <si>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</si>
  <si>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</si>
  <si>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</si>
  <si>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</si>
  <si>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</si>
  <si>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</si>
  <si>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</si>
  <si>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</si>
  <si>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</si>
  <si>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</si>
  <si>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</si>
  <si>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</si>
  <si>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</si>
  <si>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</si>
  <si>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</si>
  <si>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</si>
  <si>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</si>
  <si>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</si>
  <si>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</si>
  <si>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</si>
  <si>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mt07cho010d</t>
  </si>
  <si>
    <t xml:space="preserve">Ud</t>
  </si>
  <si>
    <t xml:space="preserve">Bloco de betão, 60x20x25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</si>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</sst>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19.25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1.49</v>
      </c>
      <c r="J15" s="17">
        <f ca="1">ROUND(INDIRECT(ADDRESS(ROW()+(0), COLUMN()+(-3), 1))*INDIRECT(ADDRESS(ROW()+(0), COLUMN()+(-1), 1)), 2)</f>
        <v>8.14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1.71</v>
      </c>
      <c r="J17" s="17">
        <f ca="1">ROUND(INDIRECT(ADDRESS(ROW()+(0), COLUMN()+(-3), 1))*INDIRECT(ADDRESS(ROW()+(0), COLUMN()+(-1), 1)), 2)</f>
        <v>32.49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5.22</v>
      </c>
      <c r="J19" s="17">
        <f ca="1">ROUND(INDIRECT(ADDRESS(ROW()+(0), COLUMN()+(-3), 1))*INDIRECT(ADDRESS(ROW()+(0), COLUMN()+(-1), 1)), 2)</f>
        <v>5.74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0.185</v>
      </c>
      <c r="H20" s="16"/>
      <c r="I20" s="17">
        <v>83.08</v>
      </c>
      <c r="J20" s="17">
        <f ca="1">ROUND(INDIRECT(ADDRESS(ROW()+(0), COLUMN()+(-3), 1))*INDIRECT(ADDRESS(ROW()+(0), COLUMN()+(-1), 1)), 2)</f>
        <v>15.37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23.64</v>
      </c>
      <c r="J22" s="17">
        <f ca="1">ROUND(INDIRECT(ADDRESS(ROW()+(0), COLUMN()+(-3), 1))*INDIRECT(ADDRESS(ROW()+(0), COLUMN()+(-1), 1)), 2)</f>
        <v>13.24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0.55</v>
      </c>
      <c r="H23" s="16"/>
      <c r="I23" s="17">
        <v>23.07</v>
      </c>
      <c r="J23" s="17">
        <f ca="1">ROUND(INDIRECT(ADDRESS(ROW()+(0), COLUMN()+(-3), 1))*INDIRECT(ADDRESS(ROW()+(0), COLUMN()+(-1), 1)), 2)</f>
        <v>12.69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</v>
      </c>
      <c r="H24" s="16"/>
      <c r="I24" s="17">
        <v>23.64</v>
      </c>
      <c r="J24" s="17">
        <f ca="1">ROUND(INDIRECT(ADDRESS(ROW()+(0), COLUMN()+(-3), 1))*INDIRECT(ADDRESS(ROW()+(0), COLUMN()+(-1), 1)), 2)</f>
        <v>4.49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23.07</v>
      </c>
      <c r="J25" s="17">
        <f ca="1">ROUND(INDIRECT(ADDRESS(ROW()+(0), COLUMN()+(-3), 1))*INDIRECT(ADDRESS(ROW()+(0), COLUMN()+(-1), 1)), 2)</f>
        <v>4.38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23.64</v>
      </c>
      <c r="J26" s="17">
        <f ca="1">ROUND(INDIRECT(ADDRESS(ROW()+(0), COLUMN()+(-3), 1))*INDIRECT(ADDRESS(ROW()+(0), COLUMN()+(-1), 1)), 2)</f>
        <v>0.95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0.16</v>
      </c>
      <c r="H27" s="20"/>
      <c r="I27" s="21">
        <v>23.07</v>
      </c>
      <c r="J27" s="21">
        <f ca="1">ROUND(INDIRECT(ADDRESS(ROW()+(0), COLUMN()+(-3), 1))*INDIRECT(ADDRESS(ROW()+(0), COLUMN()+(-1), 1)), 2)</f>
        <v>3.69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106.09</v>
      </c>
      <c r="J28" s="24">
        <f ca="1">ROUND(INDIRECT(ADDRESS(ROW()+(0), COLUMN()+(-3), 1))*INDIRECT(ADDRESS(ROW()+(0), COLUMN()+(-1), 1))/100, 2)</f>
        <v>2.12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108.21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