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<sst xmlns="http://schemas.openxmlformats.org/spreadsheetml/2006/main" count="82" uniqueCount="82">
  <si>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</si>
  <si>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</si>
  <si>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</si>
  <si>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</si>
  <si>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C50/60 (XC1(P); D12; S3; Cl 0,2) fabricado em central, e betonagem com grua, volume 0,176 m³/m², e aço A400 NR em zona de maciços de pilares, nervuras e vigas de bordadura, quantidade 19 kg/m²; nervuras de betão "in situ" de 10 cm de espessura, entre-eixo 70 cm; bloco de betão, 60x20x25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</si>
  <si>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</si>
  <si>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</si>
  <si>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</si>
  <si>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</si>
  <si>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</si>
  <si>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</si>
  <si>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</si>
  <si>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</si>
  <si>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</si>
  <si>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</si>
  <si>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</si>
  <si>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</si>
  <si>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</si>
  <si>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</si>
  <si>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</si>
  <si>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</si>
  <si>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</si>
  <si>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</si>
  <si>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</si>
  <si>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</si>
  <si>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</si>
  <si>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</si>
  <si>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</si>
  <si>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</si>
  <si>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mt07cho010d</t>
  </si>
  <si>
    <t xml:space="preserve">Ud</t>
  </si>
  <si>
    <t xml:space="preserve">Bloco de betão, 60x20x25 cm, para laje fungiforme, segundo EN 13224.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</si>
  <si>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</si>
  <si>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</si>
  <si>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</si>
  <si>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</si>
  <si>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</si>
  <si>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</si>
  <si>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</si>
  <si>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</si>
  <si>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</si>
  <si>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</si>
  <si>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</si>
  <si>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</si>
  <si>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</si>
  <si>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</si>
  <si>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</si>
  <si>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</si>
  <si>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</si>
  <si>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</si>
  <si>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</si>
  <si>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</si>
  <si>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</si>
  <si>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</si>
  <si>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</si>
  <si>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</si>
  <si>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</si>
  <si>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</si>
  <si>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</si>
  <si>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</si>
  <si>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</si>
  <si>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</si>
  <si>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</si>
  <si>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</si>
  <si>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</si>
  <si>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</si>
  <si>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</si>
  <si>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</si>
  <si>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</si>
  <si>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</si>
  <si>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5,55€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</si>
  <si>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</si>
  <si>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</si>
  <si>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</si>
  <si>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</si>
  <si>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</si>
  <si>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13224:2011</t>
  </si>
  <si>
    <t xml:space="preserve">2+</t>
  </si>
  <si>
    <t xml:space="preserve">Produtos  prefabricados  de  betão  —  Elementos para  pavimentos  nervurados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</si>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</sst>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0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0.044</v>
      </c>
      <c r="H9" s="11"/>
      <c r="I9" s="13">
        <v>45.5</v>
      </c>
      <c r="J9" s="13">
        <f ca="1">ROUND(INDIRECT(ADDRESS(ROW()+(0), COLUMN()+(-3), 1))*INDIRECT(ADDRESS(ROW()+(0), COLUMN()+(-1), 1)), 2)</f>
        <v>2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0.007</v>
      </c>
      <c r="H10" s="16"/>
      <c r="I10" s="17">
        <v>102</v>
      </c>
      <c r="J10" s="17">
        <f ca="1">ROUND(INDIRECT(ADDRESS(ROW()+(0), COLUMN()+(-3), 1))*INDIRECT(ADDRESS(ROW()+(0), COLUMN()+(-1), 1)), 2)</f>
        <v>0.71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0.027</v>
      </c>
      <c r="H11" s="16"/>
      <c r="I11" s="17">
        <v>19.25</v>
      </c>
      <c r="J11" s="17">
        <f ca="1">ROUND(INDIRECT(ADDRESS(ROW()+(0), COLUMN()+(-3), 1))*INDIRECT(ADDRESS(ROW()+(0), COLUMN()+(-1), 1)), 2)</f>
        <v>0.52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0.003</v>
      </c>
      <c r="H12" s="16"/>
      <c r="I12" s="17">
        <v>248.85</v>
      </c>
      <c r="J12" s="17">
        <f ca="1">ROUND(INDIRECT(ADDRESS(ROW()+(0), COLUMN()+(-3), 1))*INDIRECT(ADDRESS(ROW()+(0), COLUMN()+(-1), 1)), 2)</f>
        <v>0.75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0.04</v>
      </c>
      <c r="H13" s="16"/>
      <c r="I13" s="17">
        <v>8.75</v>
      </c>
      <c r="J13" s="17">
        <f ca="1">ROUND(INDIRECT(ADDRESS(ROW()+(0), COLUMN()+(-3), 1))*INDIRECT(ADDRESS(ROW()+(0), COLUMN()+(-1), 1)), 2)</f>
        <v>0.35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0.03</v>
      </c>
      <c r="H14" s="16"/>
      <c r="I14" s="17">
        <v>1.8</v>
      </c>
      <c r="J14" s="17">
        <f ca="1">ROUND(INDIRECT(ADDRESS(ROW()+(0), COLUMN()+(-3), 1))*INDIRECT(ADDRESS(ROW()+(0), COLUMN()+(-1), 1)), 2)</f>
        <v>0.05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5.464</v>
      </c>
      <c r="H15" s="16"/>
      <c r="I15" s="17">
        <v>1.49</v>
      </c>
      <c r="J15" s="17">
        <f ca="1">ROUND(INDIRECT(ADDRESS(ROW()+(0), COLUMN()+(-3), 1))*INDIRECT(ADDRESS(ROW()+(0), COLUMN()+(-1), 1)), 2)</f>
        <v>8.14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1.2</v>
      </c>
      <c r="H16" s="16"/>
      <c r="I16" s="17">
        <v>0.06</v>
      </c>
      <c r="J16" s="17">
        <f ca="1">ROUND(INDIRECT(ADDRESS(ROW()+(0), COLUMN()+(-3), 1))*INDIRECT(ADDRESS(ROW()+(0), COLUMN()+(-1), 1)), 2)</f>
        <v>0.07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19</v>
      </c>
      <c r="H17" s="16"/>
      <c r="I17" s="17">
        <v>1.71</v>
      </c>
      <c r="J17" s="17">
        <f ca="1">ROUND(INDIRECT(ADDRESS(ROW()+(0), COLUMN()+(-3), 1))*INDIRECT(ADDRESS(ROW()+(0), COLUMN()+(-1), 1)), 2)</f>
        <v>32.49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0.152</v>
      </c>
      <c r="H18" s="16"/>
      <c r="I18" s="17">
        <v>1.5</v>
      </c>
      <c r="J18" s="17">
        <f ca="1">ROUND(INDIRECT(ADDRESS(ROW()+(0), COLUMN()+(-3), 1))*INDIRECT(ADDRESS(ROW()+(0), COLUMN()+(-1), 1)), 2)</f>
        <v>0.23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2.6</v>
      </c>
      <c r="J19" s="17">
        <f ca="1">ROUND(INDIRECT(ADDRESS(ROW()+(0), COLUMN()+(-3), 1))*INDIRECT(ADDRESS(ROW()+(0), COLUMN()+(-1), 1)), 2)</f>
        <v>2.86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0.185</v>
      </c>
      <c r="H20" s="16"/>
      <c r="I20" s="17">
        <v>113.31</v>
      </c>
      <c r="J20" s="17">
        <f ca="1">ROUND(INDIRECT(ADDRESS(ROW()+(0), COLUMN()+(-3), 1))*INDIRECT(ADDRESS(ROW()+(0), COLUMN()+(-1), 1)), 2)</f>
        <v>20.96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0.15</v>
      </c>
      <c r="H21" s="16"/>
      <c r="I21" s="17">
        <v>1.56</v>
      </c>
      <c r="J21" s="17">
        <f ca="1">ROUND(INDIRECT(ADDRESS(ROW()+(0), COLUMN()+(-3), 1))*INDIRECT(ADDRESS(ROW()+(0), COLUMN()+(-1), 1)), 2)</f>
        <v>0.23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0.56</v>
      </c>
      <c r="H22" s="16"/>
      <c r="I22" s="17">
        <v>23.64</v>
      </c>
      <c r="J22" s="17">
        <f ca="1">ROUND(INDIRECT(ADDRESS(ROW()+(0), COLUMN()+(-3), 1))*INDIRECT(ADDRESS(ROW()+(0), COLUMN()+(-1), 1)), 2)</f>
        <v>13.24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0.55</v>
      </c>
      <c r="H23" s="16"/>
      <c r="I23" s="17">
        <v>23.07</v>
      </c>
      <c r="J23" s="17">
        <f ca="1">ROUND(INDIRECT(ADDRESS(ROW()+(0), COLUMN()+(-3), 1))*INDIRECT(ADDRESS(ROW()+(0), COLUMN()+(-1), 1)), 2)</f>
        <v>12.69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</v>
      </c>
      <c r="H24" s="16"/>
      <c r="I24" s="17">
        <v>23.64</v>
      </c>
      <c r="J24" s="17">
        <f ca="1">ROUND(INDIRECT(ADDRESS(ROW()+(0), COLUMN()+(-3), 1))*INDIRECT(ADDRESS(ROW()+(0), COLUMN()+(-1), 1)), 2)</f>
        <v>4.49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0.19</v>
      </c>
      <c r="H25" s="16"/>
      <c r="I25" s="17">
        <v>23.07</v>
      </c>
      <c r="J25" s="17">
        <f ca="1">ROUND(INDIRECT(ADDRESS(ROW()+(0), COLUMN()+(-3), 1))*INDIRECT(ADDRESS(ROW()+(0), COLUMN()+(-1), 1)), 2)</f>
        <v>4.38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0.04</v>
      </c>
      <c r="H26" s="16"/>
      <c r="I26" s="17">
        <v>23.64</v>
      </c>
      <c r="J26" s="17">
        <f ca="1">ROUND(INDIRECT(ADDRESS(ROW()+(0), COLUMN()+(-3), 1))*INDIRECT(ADDRESS(ROW()+(0), COLUMN()+(-1), 1)), 2)</f>
        <v>0.95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0.16</v>
      </c>
      <c r="H27" s="20"/>
      <c r="I27" s="21">
        <v>23.07</v>
      </c>
      <c r="J27" s="21">
        <f ca="1">ROUND(INDIRECT(ADDRESS(ROW()+(0), COLUMN()+(-3), 1))*INDIRECT(ADDRESS(ROW()+(0), COLUMN()+(-1), 1)), 2)</f>
        <v>3.69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108.8</v>
      </c>
      <c r="J28" s="24">
        <f ca="1">ROUND(INDIRECT(ADDRESS(ROW()+(0), COLUMN()+(-3), 1))*INDIRECT(ADDRESS(ROW()+(0), COLUMN()+(-1), 1))/100, 2)</f>
        <v>2.18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110.98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182012</v>
      </c>
      <c r="G33" s="31"/>
      <c r="H33" s="31">
        <v>182013</v>
      </c>
      <c r="I33" s="31"/>
      <c r="J33" s="31"/>
      <c r="K33" s="31" t="s">
        <v>77</v>
      </c>
    </row>
    <row r="34" spans="1:11" ht="13.5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