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<sst xmlns="http://schemas.openxmlformats.org/spreadsheetml/2006/main" count="59" uniqueCount="59">
  <si>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</si>
  <si>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</si>
  <si>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</si>
  <si>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</si>
  <si>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D12; S3; Cl 0,4) fabricado em central, e betonagem com bomba, e aço A400 NR, com uma quantidade aproximada de 120 kg/m³; montagem e desmontagem de sistema de cofragem, com acabamento para revestir, em piso de entre 3 e 4 m de altura livre, formado por: superfície cofrante de chapas metálicas, amortizáveis em 50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</si>
  <si>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</si>
  <si>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</si>
  <si>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</si>
  <si>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</si>
  <si>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</si>
  <si>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</si>
  <si>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</si>
  <si>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</si>
  <si>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</si>
  <si>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</si>
  <si>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</si>
  <si>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</si>
  <si>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</si>
  <si>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</si>
  <si>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</si>
  <si>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mt08eup010c</t>
  </si>
  <si>
    <t xml:space="preserve">m²</t>
  </si>
  <si>
    <t xml:space="preserve">Chapa metálica de 50x50 cm, para cofragem de pilares de betão armado de secção rectangular ou quadrada, de entre 3 e 4 m de altura, inclusive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</si>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</sst>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50.4</v>
      </c>
      <c r="H12" s="17">
        <f ca="1">ROUND(INDIRECT(ADDRESS(ROW()+(0), COLUMN()+(-2), 1))*INDIRECT(ADDRESS(ROW()+(0), COLUMN()+(-1), 1)), 2)</f>
        <v>16.13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0.074</v>
      </c>
      <c r="G13" s="17">
        <v>26.47</v>
      </c>
      <c r="H13" s="17">
        <f ca="1">ROUND(INDIRECT(ADDRESS(ROW()+(0), COLUMN()+(-2), 1))*INDIRECT(ADDRESS(ROW()+(0), COLUMN()+(-1), 1)), 2)</f>
        <v>1.96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17.8</v>
      </c>
      <c r="G14" s="17">
        <v>0.55</v>
      </c>
      <c r="H14" s="17">
        <f ca="1">ROUND(INDIRECT(ADDRESS(ROW()+(0), COLUMN()+(-2), 1))*INDIRECT(ADDRESS(ROW()+(0), COLUMN()+(-1), 1)), 2)</f>
        <v>9.79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1.8</v>
      </c>
      <c r="H15" s="17">
        <f ca="1">ROUND(INDIRECT(ADDRESS(ROW()+(0), COLUMN()+(-2),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0.158</v>
      </c>
      <c r="G17" s="17">
        <v>190.4</v>
      </c>
      <c r="H17" s="17">
        <f ca="1">ROUND(INDIRECT(ADDRESS(ROW()+(0), COLUMN()+(-2), 1))*INDIRECT(ADDRESS(ROW()+(0), COLUMN()+(-1), 1)), 2)</f>
        <v>30.08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5.168</v>
      </c>
      <c r="G18" s="17">
        <v>23.64</v>
      </c>
      <c r="H18" s="17">
        <f ca="1">ROUND(INDIRECT(ADDRESS(ROW()+(0), COLUMN()+(-2), 1))*INDIRECT(ADDRESS(ROW()+(0), COLUMN()+(-1), 1)), 2)</f>
        <v>122.17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6.12</v>
      </c>
      <c r="G19" s="17">
        <v>23.07</v>
      </c>
      <c r="H19" s="17">
        <f ca="1">ROUND(INDIRECT(ADDRESS(ROW()+(0), COLUMN()+(-2), 1))*INDIRECT(ADDRESS(ROW()+(0), COLUMN()+(-1), 1)), 2)</f>
        <v>141.19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23.64</v>
      </c>
      <c r="H20" s="17">
        <f ca="1">ROUND(INDIRECT(ADDRESS(ROW()+(0), COLUMN()+(-2), 1))*INDIRECT(ADDRESS(ROW()+(0), COLUMN()+(-1), 1)), 2)</f>
        <v>15.89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0.672</v>
      </c>
      <c r="G21" s="17">
        <v>23.07</v>
      </c>
      <c r="H21" s="17">
        <f ca="1">ROUND(INDIRECT(ADDRESS(ROW()+(0), COLUMN()+(-2), 1))*INDIRECT(ADDRESS(ROW()+(0), COLUMN()+(-1), 1)), 2)</f>
        <v>15.5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0.4</v>
      </c>
      <c r="G23" s="21">
        <v>23.07</v>
      </c>
      <c r="H23" s="21">
        <f ca="1">ROUND(INDIRECT(ADDRESS(ROW()+(0), COLUMN()+(-2), 1))*INDIRECT(ADDRESS(ROW()+(0), COLUMN()+(-1), 1)), 2)</f>
        <v>9.23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659.31</v>
      </c>
      <c r="H24" s="24">
        <f ca="1">ROUND(INDIRECT(ADDRESS(ROW()+(0), COLUMN()+(-2), 1))*INDIRECT(ADDRESS(ROW()+(0), COLUMN()+(-1), 1))/100, 2)</f>
        <v>13.19</v>
      </c>
    </row>
    <row r="25" spans="1:8" ht="13.50" thickBot="1" customHeight="1">
      <c r="A25" s="25"/>
      <c r="B25" s="25"/>
      <c r="C25" s="25"/>
      <c r="D25" s="26"/>
      <c r="E25" s="26"/>
      <c r="F25" s="27"/>
      <c r="G25" s="28" t="s">
        <v>58</v>
      </c>
      <c r="H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672.5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ageMargins left="0.147638" right="0.147638" top="0.206693" bottom="0.206693" header="0.0" footer="0.0"/>
  <pageSetup paperSize="9" orientation="portrait"/>
  <rowBreaks count="0" manualBreakCount="0">
    </rowBreaks>
</worksheet>
</file>