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<sst xmlns="http://schemas.openxmlformats.org/spreadsheetml/2006/main" count="62" uniqueCount="62">
  <si>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</si>
  <si>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</si>
  <si>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</si>
  <si>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</si>
  <si>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30x30 cm de secção média, realizado com betão C25/30 (XC1(P); D12; S4; Cl 0,4) fabricado em central, e betonagem com grua, e aço A400 NR, com uma quantidade aproximada de 120 kg/m³; montagem e desmontagem de sistema de cofragem, com acabamento para revestir, em piso de até 3 m de altura livre, formado por: superfície cofrante de tábuas de madeira maciça, amortizáveis em 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</si>
  <si>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</si>
  <si>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</si>
  <si>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</si>
  <si>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</si>
  <si>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</si>
  <si>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</si>
  <si>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</si>
  <si>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</si>
  <si>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</si>
  <si>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</si>
  <si>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</si>
  <si>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</si>
  <si>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</si>
  <si>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</si>
  <si>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</si>
  <si>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mt08ema050b</t>
  </si>
  <si>
    <t xml:space="preserve">m³</t>
  </si>
  <si>
    <t xml:space="preserve">Madeira para cofragem, de 26 mm de espessura.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</si>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</sst>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0.107</v>
      </c>
      <c r="G12" s="17">
        <v>184.8</v>
      </c>
      <c r="H12" s="17">
        <f ca="1">ROUND(INDIRECT(ADDRESS(ROW()+(0), COLUMN()+(-2), 1))*INDIRECT(ADDRESS(ROW()+(0), COLUMN()+(-1), 1)), 2)</f>
        <v>19.77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0.667</v>
      </c>
      <c r="G13" s="17">
        <v>6.32</v>
      </c>
      <c r="H13" s="17">
        <f ca="1">ROUND(INDIRECT(ADDRESS(ROW()+(0), COLUMN()+(-2), 1))*INDIRECT(ADDRESS(ROW()+(0), COLUMN()+(-1), 1)), 2)</f>
        <v>4.22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0.099</v>
      </c>
      <c r="G14" s="17">
        <v>19.25</v>
      </c>
      <c r="H14" s="17">
        <f ca="1">ROUND(INDIRECT(ADDRESS(ROW()+(0), COLUMN()+(-2), 1))*INDIRECT(ADDRESS(ROW()+(0), COLUMN()+(-1), 1)), 2)</f>
        <v>1.91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1.145</v>
      </c>
      <c r="G15" s="17">
        <v>1.87</v>
      </c>
      <c r="H15" s="17">
        <f ca="1">ROUND(INDIRECT(ADDRESS(ROW()+(0), COLUMN()+(-2), 1))*INDIRECT(ADDRESS(ROW()+(0), COLUMN()+(-1), 1)), 2)</f>
        <v>2.14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17.8</v>
      </c>
      <c r="G16" s="17">
        <v>0.55</v>
      </c>
      <c r="H16" s="17">
        <f ca="1">ROUND(INDIRECT(ADDRESS(ROW()+(0), COLUMN()+(-2), 1))*INDIRECT(ADDRESS(ROW()+(0), COLUMN()+(-1), 1)), 2)</f>
        <v>9.79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0.4</v>
      </c>
      <c r="G17" s="17">
        <v>1.8</v>
      </c>
      <c r="H17" s="17">
        <f ca="1">ROUND(INDIRECT(ADDRESS(ROW()+(0), COLUMN()+(-2), 1))*INDIRECT(ADDRESS(ROW()+(0), COLUMN()+(-1), 1)), 2)</f>
        <v>0.72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87.38</v>
      </c>
      <c r="H18" s="17">
        <f ca="1">ROUND(INDIRECT(ADDRESS(ROW()+(0), COLUMN()+(-2), 1))*INDIRECT(ADDRESS(ROW()+(0), COLUMN()+(-1), 1)), 2)</f>
        <v>91.75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5.236</v>
      </c>
      <c r="G19" s="17">
        <v>23.64</v>
      </c>
      <c r="H19" s="17">
        <f ca="1">ROUND(INDIRECT(ADDRESS(ROW()+(0), COLUMN()+(-2), 1))*INDIRECT(ADDRESS(ROW()+(0), COLUMN()+(-1), 1)), 2)</f>
        <v>123.78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5.916</v>
      </c>
      <c r="G20" s="17">
        <v>23.07</v>
      </c>
      <c r="H20" s="17">
        <f ca="1">ROUND(INDIRECT(ADDRESS(ROW()+(0), COLUMN()+(-2), 1))*INDIRECT(ADDRESS(ROW()+(0), COLUMN()+(-1), 1)), 2)</f>
        <v>136.48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0.672</v>
      </c>
      <c r="G21" s="17">
        <v>23.64</v>
      </c>
      <c r="H21" s="17">
        <f ca="1">ROUND(INDIRECT(ADDRESS(ROW()+(0), COLUMN()+(-2), 1))*INDIRECT(ADDRESS(ROW()+(0), COLUMN()+(-1), 1)), 2)</f>
        <v>15.89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0.672</v>
      </c>
      <c r="G22" s="17">
        <v>23.07</v>
      </c>
      <c r="H22" s="17">
        <f ca="1">ROUND(INDIRECT(ADDRESS(ROW()+(0), COLUMN()+(-2), 1))*INDIRECT(ADDRESS(ROW()+(0), COLUMN()+(-1), 1)), 2)</f>
        <v>15.5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0.36</v>
      </c>
      <c r="G23" s="17">
        <v>23.64</v>
      </c>
      <c r="H23" s="17">
        <f ca="1">ROUND(INDIRECT(ADDRESS(ROW()+(0), COLUMN()+(-2), 1))*INDIRECT(ADDRESS(ROW()+(0), COLUMN()+(-1), 1)), 2)</f>
        <v>8.51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1.45</v>
      </c>
      <c r="G24" s="21">
        <v>23.07</v>
      </c>
      <c r="H24" s="21">
        <f ca="1">ROUND(INDIRECT(ADDRESS(ROW()+(0), COLUMN()+(-2), 1))*INDIRECT(ADDRESS(ROW()+(0), COLUMN()+(-1), 1)), 2)</f>
        <v>33.45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670.97</v>
      </c>
      <c r="H25" s="24">
        <f ca="1">ROUND(INDIRECT(ADDRESS(ROW()+(0), COLUMN()+(-2), 1))*INDIRECT(ADDRESS(ROW()+(0), COLUMN()+(-1), 1))/100, 2)</f>
        <v>13.42</v>
      </c>
    </row>
    <row r="26" spans="1:8" ht="13.50" thickBot="1" customHeight="1">
      <c r="A26" s="25"/>
      <c r="B26" s="25"/>
      <c r="C26" s="25"/>
      <c r="D26" s="26"/>
      <c r="E26" s="26"/>
      <c r="F26" s="27"/>
      <c r="G26" s="28" t="s">
        <v>61</v>
      </c>
      <c r="H2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684.39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ageMargins left="0.147638" right="0.147638" top="0.206693" bottom="0.206693" header="0.0" footer="0.0"/>
  <pageSetup paperSize="9" orientation="portrait"/>
  <rowBreaks count="0" manualBreakCount="0">
    </rowBreaks>
</worksheet>
</file>