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<sst xmlns="http://schemas.openxmlformats.org/spreadsheetml/2006/main" count="68" uniqueCount="68">
  <si>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</si>
  <si>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</si>
  <si>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</si>
  <si>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</si>
  <si>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95 cm de diâmetro médio, realizado com betão C25/30 (XC1(P); D12; S3; Cl 0,4) preparado em obra, e betonagem com meios manuais, e aço A400 NR, com uma quantidade aproximada de 120 kg/m³; montagem e desmontagem de sistema de cofragem, com acabamento para revestir, em piso de até 3 m de altura livre, formado por: superfície cofrante de moldes cilíndricos de lâmina plastificada reforçada exteriormente com fibra de vidro, de uma única utilização e estrutura suporte vertical de escoras metálicas, amortizáveis em 150 utilizações. Inclusive arame de atar e separadores.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</si>
  <si>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</si>
  <si>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</si>
  <si>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</si>
  <si>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</si>
  <si>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</si>
  <si>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</si>
  <si>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</si>
  <si>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</si>
  <si>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</si>
  <si>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</si>
  <si>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</si>
  <si>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</si>
  <si>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</si>
  <si>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</si>
  <si>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</si>
  <si>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mt08tub030ag</t>
  </si>
  <si>
    <t xml:space="preserve">m²</t>
  </si>
  <si>
    <t xml:space="preserve">Molde cilíndrico descartável, de lâmina plastificada reforçada exteriormente com fibra de vidro, para cofragem de pilares de betão, de até 3 m de altura e 95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</si>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</sst>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0.2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4.211</v>
      </c>
      <c r="G12" s="17">
        <v>38.07</v>
      </c>
      <c r="H12" s="17">
        <f ca="1">ROUND(INDIRECT(ADDRESS(ROW()+(0), COLUMN()+(-2), 1))*INDIRECT(ADDRESS(ROW()+(0), COLUMN()+(-1), 1)), 2)</f>
        <v>160.31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0.031</v>
      </c>
      <c r="G13" s="17">
        <v>19.25</v>
      </c>
      <c r="H13" s="17">
        <f ca="1">ROUND(INDIRECT(ADDRESS(ROW()+(0), COLUMN()+(-2),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0.124</v>
      </c>
      <c r="G14" s="17">
        <v>1.5</v>
      </c>
      <c r="H14" s="17">
        <f ca="1">ROUND(INDIRECT(ADDRESS(ROW()+(0), COLUMN()+(-2), 1))*INDIRECT(ADDRESS(ROW()+(0), COLUMN()+(-1), 1)), 2)</f>
        <v>0.19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0.546</v>
      </c>
      <c r="G15" s="17">
        <v>17</v>
      </c>
      <c r="H15" s="17">
        <f ca="1">ROUND(INDIRECT(ADDRESS(ROW()+(0), COLUMN()+(-2), 1))*INDIRECT(ADDRESS(ROW()+(0), COLUMN()+(-1), 1)), 2)</f>
        <v>9.28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0.973</v>
      </c>
      <c r="G16" s="17">
        <v>25</v>
      </c>
      <c r="H16" s="17">
        <f ca="1">ROUND(INDIRECT(ADDRESS(ROW()+(0), COLUMN()+(-2), 1))*INDIRECT(ADDRESS(ROW()+(0), COLUMN()+(-1), 1)), 2)</f>
        <v>24.33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430.08</v>
      </c>
      <c r="G17" s="17">
        <v>0.1</v>
      </c>
      <c r="H17" s="17">
        <f ca="1">ROUND(INDIRECT(ADDRESS(ROW()+(0), COLUMN()+(-2), 1))*INDIRECT(ADDRESS(ROW()+(0), COLUMN()+(-1), 1)), 2)</f>
        <v>43.01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0.63</v>
      </c>
      <c r="G18" s="17">
        <v>3.45</v>
      </c>
      <c r="H18" s="17">
        <f ca="1">ROUND(INDIRECT(ADDRESS(ROW()+(0), COLUMN()+(-2), 1))*INDIRECT(ADDRESS(ROW()+(0), COLUMN()+(-1), 1)), 2)</f>
        <v>2.17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0.695</v>
      </c>
      <c r="G19" s="17">
        <v>23.64</v>
      </c>
      <c r="H19" s="17">
        <f ca="1">ROUND(INDIRECT(ADDRESS(ROW()+(0), COLUMN()+(-2), 1))*INDIRECT(ADDRESS(ROW()+(0), COLUMN()+(-1), 1)), 2)</f>
        <v>16.43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0.695</v>
      </c>
      <c r="G20" s="17">
        <v>23.07</v>
      </c>
      <c r="H20" s="17">
        <f ca="1">ROUND(INDIRECT(ADDRESS(ROW()+(0), COLUMN()+(-2), 1))*INDIRECT(ADDRESS(ROW()+(0), COLUMN()+(-1), 1)), 2)</f>
        <v>16.03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0.672</v>
      </c>
      <c r="G21" s="17">
        <v>23.64</v>
      </c>
      <c r="H21" s="17">
        <f ca="1">ROUND(INDIRECT(ADDRESS(ROW()+(0), COLUMN()+(-2), 1))*INDIRECT(ADDRESS(ROW()+(0), COLUMN()+(-1), 1)), 2)</f>
        <v>15.89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0.672</v>
      </c>
      <c r="G22" s="17">
        <v>23.07</v>
      </c>
      <c r="H22" s="17">
        <f ca="1">ROUND(INDIRECT(ADDRESS(ROW()+(0), COLUMN()+(-2), 1))*INDIRECT(ADDRESS(ROW()+(0), COLUMN()+(-1), 1)), 2)</f>
        <v>15.5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1.05</v>
      </c>
      <c r="G23" s="17">
        <v>21.45</v>
      </c>
      <c r="H23" s="17">
        <f ca="1">ROUND(INDIRECT(ADDRESS(ROW()+(0), COLUMN()+(-2), 1))*INDIRECT(ADDRESS(ROW()+(0), COLUMN()+(-1), 1)), 2)</f>
        <v>22.52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1.1</v>
      </c>
      <c r="G24" s="17">
        <v>21.98</v>
      </c>
      <c r="H24" s="17">
        <f ca="1">ROUND(INDIRECT(ADDRESS(ROW()+(0), COLUMN()+(-2), 1))*INDIRECT(ADDRESS(ROW()+(0), COLUMN()+(-1), 1)), 2)</f>
        <v>24.18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0.36</v>
      </c>
      <c r="G25" s="17">
        <v>23.64</v>
      </c>
      <c r="H25" s="17">
        <f ca="1">ROUND(INDIRECT(ADDRESS(ROW()+(0), COLUMN()+(-2), 1))*INDIRECT(ADDRESS(ROW()+(0), COLUMN()+(-1), 1)), 2)</f>
        <v>8.51</v>
      </c>
    </row>
    <row r="26" spans="1:8" ht="13.50" thickBot="1" customHeight="1">
      <c r="A26" s="14" t="s">
        <v>62</v>
      </c>
      <c r="B26" s="14"/>
      <c r="C26" s="18" t="s">
        <v>63</v>
      </c>
      <c r="D26" s="18"/>
      <c r="E26" s="19" t="s">
        <v>64</v>
      </c>
      <c r="F26" s="20">
        <v>1.45</v>
      </c>
      <c r="G26" s="21">
        <v>23.07</v>
      </c>
      <c r="H26" s="21">
        <f ca="1">ROUND(INDIRECT(ADDRESS(ROW()+(0), COLUMN()+(-2), 1))*INDIRECT(ADDRESS(ROW()+(0), COLUMN()+(-1), 1)), 2)</f>
        <v>33.45</v>
      </c>
    </row>
    <row r="27" spans="1:8" ht="13.50" thickBot="1" customHeight="1">
      <c r="A27" s="19"/>
      <c r="B27" s="19"/>
      <c r="C27" s="22" t="s">
        <v>65</v>
      </c>
      <c r="D27" s="22"/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599.46</v>
      </c>
      <c r="H27" s="24">
        <f ca="1">ROUND(INDIRECT(ADDRESS(ROW()+(0), COLUMN()+(-2), 1))*INDIRECT(ADDRESS(ROW()+(0), COLUMN()+(-1), 1))/100, 2)</f>
        <v>11.99</v>
      </c>
    </row>
    <row r="28" spans="1:8" ht="13.50" thickBot="1" customHeight="1">
      <c r="A28" s="25"/>
      <c r="B28" s="25"/>
      <c r="C28" s="26"/>
      <c r="D28" s="26"/>
      <c r="E28" s="26"/>
      <c r="F28" s="27"/>
      <c r="G28" s="28" t="s">
        <v>67</v>
      </c>
      <c r="H2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611.45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</mergeCells>
  <pageMargins left="0.147638" right="0.147638" top="0.206693" bottom="0.206693" header="0.0" footer="0.0"/>
  <pageSetup paperSize="9" orientation="portrait"/>
  <rowBreaks count="0" manualBreakCount="0">
    </rowBreaks>
</worksheet>
</file>