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<sst xmlns="http://schemas.openxmlformats.org/spreadsheetml/2006/main" count="53" uniqueCount="53">
  <si>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</si>
  <si>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</si>
  <si>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</si>
  <si>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</si>
  <si>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50 cm de diâmetro médio, realizado com betão C25/30 (XC1(P); D12; S3; Cl 0,4) fabricado em central, e betonagem com grua, e aço A400 NR, com uma quantidade aproximada de 120 kg/m³; montagem e desmontagem de sistema de cofragem, com acabamento para revestir, em piso de entre 4 e 5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</si>
  <si>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</si>
  <si>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</si>
  <si>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</si>
  <si>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</si>
  <si>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</si>
  <si>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</si>
  <si>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</si>
  <si>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</si>
  <si>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</si>
  <si>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</si>
  <si>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</si>
  <si>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</si>
  <si>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</si>
  <si>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</si>
  <si>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</si>
  <si>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mt08tub020ch</t>
  </si>
  <si>
    <t xml:space="preserve">m²</t>
  </si>
  <si>
    <t xml:space="preserve">Molde cilíndrico descartável, de bandas de papel kraft, alumínio e polietileno em espiral, para cofragem de pilares de betão, de entre 4 e 5 m de altura e 50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</si>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</sst>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8</v>
      </c>
      <c r="G12" s="17">
        <v>31.54</v>
      </c>
      <c r="H12" s="17">
        <f ca="1">ROUND(INDIRECT(ADDRESS(ROW()+(0), COLUMN()+(-2), 1))*INDIRECT(ADDRESS(ROW()+(0), COLUMN()+(-1), 1)), 2)</f>
        <v>252.32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0.036</v>
      </c>
      <c r="G13" s="17">
        <v>19.25</v>
      </c>
      <c r="H13" s="17">
        <f ca="1">ROUND(INDIRECT(ADDRESS(ROW()+(0), COLUMN()+(-2), 1))*INDIRECT(ADDRESS(ROW()+(0), COLUMN()+(-1), 1)), 2)</f>
        <v>0.69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0.036</v>
      </c>
      <c r="G14" s="17">
        <v>32.5</v>
      </c>
      <c r="H14" s="17">
        <f ca="1">ROUND(INDIRECT(ADDRESS(ROW()+(0), COLUMN()+(-2), 1))*INDIRECT(ADDRESS(ROW()+(0), COLUMN()+(-1), 1)), 2)</f>
        <v>1.17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1.05</v>
      </c>
      <c r="G15" s="17">
        <v>83.08</v>
      </c>
      <c r="H15" s="17">
        <f ca="1">ROUND(INDIRECT(ADDRESS(ROW()+(0), COLUMN()+(-2), 1))*INDIRECT(ADDRESS(ROW()+(0), COLUMN()+(-1), 1)), 2)</f>
        <v>87.23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1.68</v>
      </c>
      <c r="G16" s="17">
        <v>23.64</v>
      </c>
      <c r="H16" s="17">
        <f ca="1">ROUND(INDIRECT(ADDRESS(ROW()+(0), COLUMN()+(-2), 1))*INDIRECT(ADDRESS(ROW()+(0), COLUMN()+(-1), 1)), 2)</f>
        <v>39.72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1.68</v>
      </c>
      <c r="G17" s="17">
        <v>23.07</v>
      </c>
      <c r="H17" s="17">
        <f ca="1">ROUND(INDIRECT(ADDRESS(ROW()+(0), COLUMN()+(-2), 1))*INDIRECT(ADDRESS(ROW()+(0), COLUMN()+(-1), 1)), 2)</f>
        <v>38.76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0.672</v>
      </c>
      <c r="G18" s="17">
        <v>23.64</v>
      </c>
      <c r="H18" s="17">
        <f ca="1">ROUND(INDIRECT(ADDRESS(ROW()+(0), COLUMN()+(-2), 1))*INDIRECT(ADDRESS(ROW()+(0), COLUMN()+(-1), 1)), 2)</f>
        <v>15.89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23.07</v>
      </c>
      <c r="H19" s="17">
        <f ca="1">ROUND(INDIRECT(ADDRESS(ROW()+(0), COLUMN()+(-2), 1))*INDIRECT(ADDRESS(ROW()+(0), COLUMN()+(-1), 1)), 2)</f>
        <v>15.5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0.36</v>
      </c>
      <c r="G20" s="17">
        <v>23.64</v>
      </c>
      <c r="H20" s="17">
        <f ca="1">ROUND(INDIRECT(ADDRESS(ROW()+(0), COLUMN()+(-2), 1))*INDIRECT(ADDRESS(ROW()+(0), COLUMN()+(-1), 1)), 2)</f>
        <v>8.51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1.45</v>
      </c>
      <c r="G21" s="21">
        <v>23.07</v>
      </c>
      <c r="H21" s="21">
        <f ca="1">ROUND(INDIRECT(ADDRESS(ROW()+(0), COLUMN()+(-2), 1))*INDIRECT(ADDRESS(ROW()+(0), COLUMN()+(-1), 1)), 2)</f>
        <v>33.45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700.3</v>
      </c>
      <c r="H22" s="24">
        <f ca="1">ROUND(INDIRECT(ADDRESS(ROW()+(0), COLUMN()+(-2), 1))*INDIRECT(ADDRESS(ROW()+(0), COLUMN()+(-1), 1))/100, 2)</f>
        <v>14.01</v>
      </c>
    </row>
    <row r="23" spans="1:8" ht="13.50" thickBot="1" customHeight="1">
      <c r="A23" s="25"/>
      <c r="B23" s="25"/>
      <c r="C23" s="25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714.31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147638" right="0.147638" top="0.206693" bottom="0.206693" header="0.0" footer="0.0"/>
  <pageSetup paperSize="9" orientation="portrait"/>
  <rowBreaks count="0" manualBreakCount="0">
    </rowBreaks>
</worksheet>
</file>