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<sst xmlns="http://schemas.openxmlformats.org/spreadsheetml/2006/main" count="112" uniqueCount="112">
  <si>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</si>
  <si>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</si>
  <si>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</si>
  <si>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</si>
  <si>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bomba, volume 0,088 m³/m², e aço A400 NR na zona de reforço de momentos negativos e conectores de vigotas e vigas de bordadura, quantidade 6 kg/m²; formada por: vigota pré-esforçada de secção em "T" invertido, com documento de homologação; abobadilha cerâmica, 40x12x25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</si>
  <si>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</si>
  <si>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</si>
  <si>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</si>
  <si>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</si>
  <si>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</si>
  <si>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</si>
  <si>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</si>
  <si>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</si>
  <si>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</si>
  <si>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</si>
  <si>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</si>
  <si>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</si>
  <si>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</si>
  <si>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</si>
  <si>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</si>
  <si>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</si>
  <si>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</si>
  <si>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</si>
  <si>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</si>
  <si>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</si>
  <si>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</si>
  <si>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</si>
  <si>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</si>
  <si>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</si>
  <si>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</si>
  <si>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</si>
  <si>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</si>
  <si>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</si>
  <si>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</si>
  <si>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</si>
  <si>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</si>
  <si>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</si>
  <si>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</si>
  <si>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mt07bvp020a</t>
  </si>
  <si>
    <t xml:space="preserve">Ud</t>
  </si>
  <si>
    <t xml:space="preserve">Abobadilha cerâmica, 40x12x25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</si>
  <si>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</si>
  <si>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</si>
  <si>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</si>
  <si>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</si>
  <si>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</si>
  <si>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</si>
  <si>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</si>
  <si>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</si>
  <si>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</si>
  <si>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</si>
  <si>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</si>
  <si>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</si>
  <si>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</si>
  <si>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</si>
  <si>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</si>
  <si>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</si>
  <si>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</si>
  <si>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</si>
  <si>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mq06bhe010</t>
  </si>
  <si>
    <t xml:space="preserve">h</t>
  </si>
  <si>
    <t xml:space="preserve">Camião bomba estacionado na obra, para bombagem de betão.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</si>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</sst>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0.46</v>
      </c>
      <c r="J18" s="17">
        <f ca="1">ROUND(INDIRECT(ADDRESS(ROW()+(0), COLUMN()+(-3), 1))*INDIRECT(ADDRESS(ROW()+(0), COLUMN()+(-1), 1)), 2)</f>
        <v>2.7</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0.092</v>
      </c>
      <c r="H23" s="16"/>
      <c r="I23" s="17">
        <v>83.08</v>
      </c>
      <c r="J23" s="17">
        <f ca="1">ROUND(INDIRECT(ADDRESS(ROW()+(0), COLUMN()+(-3), 1))*INDIRECT(ADDRESS(ROW()+(0), COLUMN()+(-1), 1)), 2)</f>
        <v>7.64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0.012</v>
      </c>
      <c r="H25" s="16"/>
      <c r="I25" s="17">
        <v>190.4</v>
      </c>
      <c r="J25" s="17">
        <f ca="1">ROUND(INDIRECT(ADDRESS(ROW()+(0), COLUMN()+(-3), 1))*INDIRECT(ADDRESS(ROW()+(0), COLUMN()+(-1), 1)), 2)</f>
        <v>2.28</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0.202</v>
      </c>
      <c r="H29" s="16"/>
      <c r="I29" s="17">
        <v>23.64</v>
      </c>
      <c r="J29" s="17">
        <f ca="1">ROUND(INDIRECT(ADDRESS(ROW()+(0), COLUMN()+(-3), 1))*INDIRECT(ADDRESS(ROW()+(0), COLUMN()+(-1), 1)), 2)</f>
        <v>4.78</v>
      </c>
      <c r="K29" s="17"/>
    </row>
    <row r="30" spans="1:11" ht="13.50" thickBot="1" customHeight="1">
      <c r="A30" s="14" t="s">
        <v>74</v>
      </c>
      <c r="B30" s="14"/>
      <c r="C30" s="14"/>
      <c r="D30" s="15" t="s">
        <v>75</v>
      </c>
      <c r="E30" s="14" t="s">
        <v>76</v>
      </c>
      <c r="F30" s="14"/>
      <c r="G30" s="16">
        <v>0.202</v>
      </c>
      <c r="H30" s="16"/>
      <c r="I30" s="17">
        <v>23.07</v>
      </c>
      <c r="J30" s="17">
        <f ca="1">ROUND(INDIRECT(ADDRESS(ROW()+(0), COLUMN()+(-3), 1))*INDIRECT(ADDRESS(ROW()+(0), COLUMN()+(-1), 1)), 2)</f>
        <v>4.66</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0.007</v>
      </c>
      <c r="H33" s="16"/>
      <c r="I33" s="17">
        <v>23.64</v>
      </c>
      <c r="J33" s="17">
        <f ca="1">ROUND(INDIRECT(ADDRESS(ROW()+(0), COLUMN()+(-3), 1))*INDIRECT(ADDRESS(ROW()+(0), COLUMN()+(-1), 1)), 2)</f>
        <v>0.17</v>
      </c>
      <c r="K33" s="17"/>
    </row>
    <row r="34" spans="1:11" ht="13.50" thickBot="1" customHeight="1">
      <c r="A34" s="14" t="s">
        <v>86</v>
      </c>
      <c r="B34" s="14"/>
      <c r="C34" s="14"/>
      <c r="D34" s="18" t="s">
        <v>87</v>
      </c>
      <c r="E34" s="19" t="s">
        <v>88</v>
      </c>
      <c r="F34" s="19"/>
      <c r="G34" s="20">
        <v>0.026</v>
      </c>
      <c r="H34" s="20"/>
      <c r="I34" s="21">
        <v>23.07</v>
      </c>
      <c r="J34" s="21">
        <f ca="1">ROUND(INDIRECT(ADDRESS(ROW()+(0), COLUMN()+(-3), 1))*INDIRECT(ADDRESS(ROW()+(0), COLUMN()+(-1), 1)), 2)</f>
        <v>0.6</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71.85</v>
      </c>
      <c r="J35" s="24">
        <f ca="1">ROUND(INDIRECT(ADDRESS(ROW()+(0), COLUMN()+(-3), 1))*INDIRECT(ADDRESS(ROW()+(0), COLUMN()+(-1), 1))/100, 2)</f>
        <v>1.44</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73.29</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