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<sst xmlns="http://schemas.openxmlformats.org/spreadsheetml/2006/main" count="109" uniqueCount="109">
  <si>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</si>
  <si>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</si>
  <si>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</si>
  <si>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</si>
  <si>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0,088 m³/m², e aço A400 NR na zona de reforço de momentos negativos e conectores de vigotas e vigas de bordadura, quantidade 6 kg/m²; formada por: vigota pré-esforçada de secção em "T" invertido, com documento de homologação; abobadilha cerâmica,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300 kg/m³ de cimento, cor cinzento, dosificação 1:5,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</si>
  <si>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</si>
  <si>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</si>
  <si>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</si>
  <si>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</si>
  <si>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</si>
  <si>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</si>
  <si>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</si>
  <si>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</si>
  <si>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</si>
  <si>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</si>
  <si>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</si>
  <si>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</si>
  <si>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</si>
  <si>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</si>
  <si>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</si>
  <si>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</si>
  <si>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</si>
  <si>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</si>
  <si>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</si>
  <si>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</si>
  <si>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</si>
  <si>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</si>
  <si>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</si>
  <si>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</si>
  <si>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</si>
  <si>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</si>
  <si>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</si>
  <si>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</si>
  <si>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</si>
  <si>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</si>
  <si>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</si>
  <si>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</si>
  <si>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</si>
  <si>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mt07bvp020a</t>
  </si>
  <si>
    <t xml:space="preserve">Ud</t>
  </si>
  <si>
    <t xml:space="preserve">Abobadilha cerâmica,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</si>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</sst>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v>
      </c>
      <c r="H11" s="16"/>
      <c r="I11" s="17">
        <v>18</v>
      </c>
      <c r="J11" s="17">
        <f ca="1">ROUND(INDIRECT(ADDRESS(ROW()+(0), COLUMN()+(-3), 1))*INDIRECT(ADDRESS(ROW()+(0), COLUMN()+(-1), 1)), 2)</f>
        <v>0.36</v>
      </c>
      <c r="K11" s="17"/>
    </row>
    <row r="12" spans="1:11" ht="13.50" thickBot="1" customHeight="1">
      <c r="A12" s="14" t="s">
        <v>20</v>
      </c>
      <c r="B12" s="14"/>
      <c r="C12" s="14"/>
      <c r="D12" s="15" t="s">
        <v>21</v>
      </c>
      <c r="E12" s="14" t="s">
        <v>22</v>
      </c>
      <c r="F12" s="14"/>
      <c r="G12" s="16">
        <v>3.799</v>
      </c>
      <c r="H12" s="16"/>
      <c r="I12" s="17">
        <v>0.1</v>
      </c>
      <c r="J12" s="17">
        <f ca="1">ROUND(INDIRECT(ADDRESS(ROW()+(0), COLUMN()+(-3), 1))*INDIRECT(ADDRESS(ROW()+(0), COLUMN()+(-1), 1)), 2)</f>
        <v>0.38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0.46</v>
      </c>
      <c r="J18" s="17">
        <f ca="1">ROUND(INDIRECT(ADDRESS(ROW()+(0), COLUMN()+(-3), 1))*INDIRECT(ADDRESS(ROW()+(0), COLUMN()+(-1), 1)), 2)</f>
        <v>2.7</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0.092</v>
      </c>
      <c r="H23" s="16"/>
      <c r="I23" s="17">
        <v>83.08</v>
      </c>
      <c r="J23" s="17">
        <f ca="1">ROUND(INDIRECT(ADDRESS(ROW()+(0), COLUMN()+(-3), 1))*INDIRECT(ADDRESS(ROW()+(0), COLUMN()+(-1), 1)), 2)</f>
        <v>7.64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0.202</v>
      </c>
      <c r="H28" s="16"/>
      <c r="I28" s="17">
        <v>23.64</v>
      </c>
      <c r="J28" s="17">
        <f ca="1">ROUND(INDIRECT(ADDRESS(ROW()+(0), COLUMN()+(-3), 1))*INDIRECT(ADDRESS(ROW()+(0), COLUMN()+(-1), 1)), 2)</f>
        <v>4.78</v>
      </c>
      <c r="K28" s="17"/>
    </row>
    <row r="29" spans="1:11" ht="13.50" thickBot="1" customHeight="1">
      <c r="A29" s="14" t="s">
        <v>71</v>
      </c>
      <c r="B29" s="14"/>
      <c r="C29" s="14"/>
      <c r="D29" s="15" t="s">
        <v>72</v>
      </c>
      <c r="E29" s="14" t="s">
        <v>73</v>
      </c>
      <c r="F29" s="14"/>
      <c r="G29" s="16">
        <v>0.202</v>
      </c>
      <c r="H29" s="16"/>
      <c r="I29" s="17">
        <v>23.07</v>
      </c>
      <c r="J29" s="17">
        <f ca="1">ROUND(INDIRECT(ADDRESS(ROW()+(0), COLUMN()+(-3), 1))*INDIRECT(ADDRESS(ROW()+(0), COLUMN()+(-1), 1)), 2)</f>
        <v>4.66</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0.11</v>
      </c>
      <c r="H33" s="20"/>
      <c r="I33" s="21">
        <v>23.07</v>
      </c>
      <c r="J33" s="21">
        <f ca="1">ROUND(INDIRECT(ADDRESS(ROW()+(0), COLUMN()+(-3), 1))*INDIRECT(ADDRESS(ROW()+(0), COLUMN()+(-1), 1)), 2)</f>
        <v>2.54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72.04</v>
      </c>
      <c r="J34" s="24">
        <f ca="1">ROUND(INDIRECT(ADDRESS(ROW()+(0), COLUMN()+(-3), 1))*INDIRECT(ADDRESS(ROW()+(0), COLUMN()+(-1), 1))/100, 2)</f>
        <v>1.44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73.48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