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<sst xmlns="http://schemas.openxmlformats.org/spreadsheetml/2006/main" count="109" uniqueCount="109">
  <si>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</si>
  <si>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</si>
  <si>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</si>
  <si>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</si>
  <si>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0,087 m³/m², e aço A400 NR na zona de reforço de momentos negativos e conectores de vigotas e vigas de bordadura, quantidade 6 kg/m²; formada por: vigota pré-esforçada de secção em "T" invertido, com documento de homologação; abobadilha de betão leve com argila expandida, 40x12x25 cm, com documento de homologação; camada de compressão de 3 cm de espessura, com armadura de distribuição formada por malha electrossoldada AR42 100x300 mm de aço A500 EL, sobre murete de apoio de 80 cm de altura de tijolo cerâmico furado triplo, para revestir, 30x20x22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</si>
  <si>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</si>
  <si>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</si>
  <si>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</si>
  <si>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</si>
  <si>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</si>
  <si>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</si>
  <si>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mt04lpt010f</t>
  </si>
  <si>
    <t xml:space="preserve">Ud</t>
  </si>
  <si>
    <t xml:space="preserve">Tijolo cerâmico furado triplo, para revestir, 30x20x22 cm, para utilização em alvenaria protegida (peça P), densidade 633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</si>
  <si>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</si>
  <si>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</si>
  <si>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</si>
  <si>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</si>
  <si>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</si>
  <si>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</si>
  <si>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</si>
  <si>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</si>
  <si>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</si>
  <si>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</si>
  <si>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</si>
  <si>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</si>
  <si>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</si>
  <si>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</si>
  <si>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</si>
  <si>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</si>
  <si>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</si>
  <si>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</si>
  <si>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</si>
  <si>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</si>
  <si>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</si>
  <si>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</si>
  <si>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</si>
  <si>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</si>
  <si>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mt07bvp030a</t>
  </si>
  <si>
    <t xml:space="preserve">Ud</t>
  </si>
  <si>
    <t xml:space="preserve">Abobadilha de betão leve com argila expandida, 40x12x25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</si>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</sst>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0.63</v>
      </c>
      <c r="J9" s="13">
        <f ca="1">ROUND(INDIRECT(ADDRESS(ROW()+(0), COLUMN()+(-3), 1))*INDIRECT(ADDRESS(ROW()+(0), COLUMN()+(-1), 1)), 2)</f>
        <v>5.95</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0.031</v>
      </c>
      <c r="H11" s="16"/>
      <c r="I11" s="17">
        <v>18</v>
      </c>
      <c r="J11" s="17">
        <f ca="1">ROUND(INDIRECT(ADDRESS(ROW()+(0), COLUMN()+(-3), 1))*INDIRECT(ADDRESS(ROW()+(0), COLUMN()+(-1), 1)), 2)</f>
        <v>0.56</v>
      </c>
      <c r="K11" s="17"/>
    </row>
    <row r="12" spans="1:11" ht="13.50" thickBot="1" customHeight="1">
      <c r="A12" s="14" t="s">
        <v>20</v>
      </c>
      <c r="B12" s="14"/>
      <c r="C12" s="14"/>
      <c r="D12" s="15" t="s">
        <v>21</v>
      </c>
      <c r="E12" s="14" t="s">
        <v>22</v>
      </c>
      <c r="F12" s="14"/>
      <c r="G12" s="16">
        <v>4.763</v>
      </c>
      <c r="H12" s="16"/>
      <c r="I12" s="17">
        <v>0.1</v>
      </c>
      <c r="J12" s="17">
        <f ca="1">ROUND(INDIRECT(ADDRESS(ROW()+(0), COLUMN()+(-3), 1))*INDIRECT(ADDRESS(ROW()+(0), COLUMN()+(-1), 1)), 2)</f>
        <v>0.48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5.88</v>
      </c>
      <c r="H18" s="16"/>
      <c r="I18" s="17">
        <v>0.54</v>
      </c>
      <c r="J18" s="17">
        <f ca="1">ROUND(INDIRECT(ADDRESS(ROW()+(0), COLUMN()+(-3), 1))*INDIRECT(ADDRESS(ROW()+(0), COLUMN()+(-1), 1)), 2)</f>
        <v>3.18</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0.091</v>
      </c>
      <c r="H23" s="16"/>
      <c r="I23" s="17">
        <v>83.08</v>
      </c>
      <c r="J23" s="17">
        <f ca="1">ROUND(INDIRECT(ADDRESS(ROW()+(0), COLUMN()+(-3), 1))*INDIRECT(ADDRESS(ROW()+(0), COLUMN()+(-1), 1)), 2)</f>
        <v>7.56</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0.013</v>
      </c>
      <c r="H25" s="16"/>
      <c r="I25" s="17">
        <v>3.45</v>
      </c>
      <c r="J25" s="17">
        <f ca="1">ROUND(INDIRECT(ADDRESS(ROW()+(0), COLUMN()+(-3), 1))*INDIRECT(ADDRESS(ROW()+(0), COLUMN()+(-1), 1)), 2)</f>
        <v>0.04</v>
      </c>
      <c r="K25" s="17"/>
    </row>
    <row r="26" spans="1:11" ht="13.50" thickBot="1" customHeight="1">
      <c r="A26" s="14" t="s">
        <v>62</v>
      </c>
      <c r="B26" s="14"/>
      <c r="C26" s="14"/>
      <c r="D26" s="15" t="s">
        <v>63</v>
      </c>
      <c r="E26" s="14" t="s">
        <v>64</v>
      </c>
      <c r="F26" s="14"/>
      <c r="G26" s="16">
        <v>0.426</v>
      </c>
      <c r="H26" s="16"/>
      <c r="I26" s="17">
        <v>22.68</v>
      </c>
      <c r="J26" s="17">
        <f ca="1">ROUND(INDIRECT(ADDRESS(ROW()+(0), COLUMN()+(-3), 1))*INDIRECT(ADDRESS(ROW()+(0), COLUMN()+(-1), 1)), 2)</f>
        <v>9.66</v>
      </c>
      <c r="K26" s="17"/>
    </row>
    <row r="27" spans="1:11" ht="13.50" thickBot="1" customHeight="1">
      <c r="A27" s="14" t="s">
        <v>65</v>
      </c>
      <c r="B27" s="14"/>
      <c r="C27" s="14"/>
      <c r="D27" s="15" t="s">
        <v>66</v>
      </c>
      <c r="E27" s="14" t="s">
        <v>67</v>
      </c>
      <c r="F27" s="14"/>
      <c r="G27" s="16">
        <v>0.419</v>
      </c>
      <c r="H27" s="16"/>
      <c r="I27" s="17">
        <v>21.45</v>
      </c>
      <c r="J27" s="17">
        <f ca="1">ROUND(INDIRECT(ADDRESS(ROW()+(0), COLUMN()+(-3), 1))*INDIRECT(ADDRESS(ROW()+(0), COLUMN()+(-1), 1)), 2)</f>
        <v>8.99</v>
      </c>
      <c r="K27" s="17"/>
    </row>
    <row r="28" spans="1:11" ht="13.50" thickBot="1" customHeight="1">
      <c r="A28" s="14" t="s">
        <v>68</v>
      </c>
      <c r="B28" s="14"/>
      <c r="C28" s="14"/>
      <c r="D28" s="15" t="s">
        <v>69</v>
      </c>
      <c r="E28" s="14" t="s">
        <v>70</v>
      </c>
      <c r="F28" s="14"/>
      <c r="G28" s="16">
        <v>0.222</v>
      </c>
      <c r="H28" s="16"/>
      <c r="I28" s="17">
        <v>23.64</v>
      </c>
      <c r="J28" s="17">
        <f ca="1">ROUND(INDIRECT(ADDRESS(ROW()+(0), COLUMN()+(-3), 1))*INDIRECT(ADDRESS(ROW()+(0), COLUMN()+(-1), 1)), 2)</f>
        <v>5.25</v>
      </c>
      <c r="K28" s="17"/>
    </row>
    <row r="29" spans="1:11" ht="13.50" thickBot="1" customHeight="1">
      <c r="A29" s="14" t="s">
        <v>71</v>
      </c>
      <c r="B29" s="14"/>
      <c r="C29" s="14"/>
      <c r="D29" s="15" t="s">
        <v>72</v>
      </c>
      <c r="E29" s="14" t="s">
        <v>73</v>
      </c>
      <c r="F29" s="14"/>
      <c r="G29" s="16">
        <v>0.214</v>
      </c>
      <c r="H29" s="16"/>
      <c r="I29" s="17">
        <v>23.07</v>
      </c>
      <c r="J29" s="17">
        <f ca="1">ROUND(INDIRECT(ADDRESS(ROW()+(0), COLUMN()+(-3), 1))*INDIRECT(ADDRESS(ROW()+(0), COLUMN()+(-1), 1)), 2)</f>
        <v>4.94</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0.028</v>
      </c>
      <c r="H32" s="16"/>
      <c r="I32" s="17">
        <v>23.64</v>
      </c>
      <c r="J32" s="17">
        <f ca="1">ROUND(INDIRECT(ADDRESS(ROW()+(0), COLUMN()+(-3), 1))*INDIRECT(ADDRESS(ROW()+(0), COLUMN()+(-1), 1)), 2)</f>
        <v>0.66</v>
      </c>
      <c r="K32" s="17"/>
    </row>
    <row r="33" spans="1:11" ht="13.50" thickBot="1" customHeight="1">
      <c r="A33" s="14" t="s">
        <v>83</v>
      </c>
      <c r="B33" s="14"/>
      <c r="C33" s="14"/>
      <c r="D33" s="18" t="s">
        <v>84</v>
      </c>
      <c r="E33" s="19" t="s">
        <v>85</v>
      </c>
      <c r="F33" s="19"/>
      <c r="G33" s="20">
        <v>0.109</v>
      </c>
      <c r="H33" s="20"/>
      <c r="I33" s="21">
        <v>23.07</v>
      </c>
      <c r="J33" s="21">
        <f ca="1">ROUND(INDIRECT(ADDRESS(ROW()+(0), COLUMN()+(-3), 1))*INDIRECT(ADDRESS(ROW()+(0), COLUMN()+(-1), 1)), 2)</f>
        <v>2.51</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79.33</v>
      </c>
      <c r="J34" s="24">
        <f ca="1">ROUND(INDIRECT(ADDRESS(ROW()+(0), COLUMN()+(-3), 1))*INDIRECT(ADDRESS(ROW()+(0), COLUMN()+(-1), 1))/100, 2)</f>
        <v>1.59</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80.92</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