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<sst xmlns="http://schemas.openxmlformats.org/spreadsheetml/2006/main" count="109" uniqueCount="109">
  <si>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</si>
  <si>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</si>
  <si>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</si>
  <si>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</si>
  <si>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24 = 20+4 cm, realizada com betão C25/30 (XC1(P); D12; S3; Cl 0,4) fabricado em central, e betonagem com grua, volume 0,11 m³/m², e aço A400 NR na zona de reforço de momentos negativos e conectores de vigotas e vigas de bordadura, quantidade 6 kg/m²; formada por: vigota pré-esforçada de secção em "T" invertido, com documento de homologação; abobadilha de betão, 32x20x20 cm, com documento de homologação; camada de compressão de 4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</si>
  <si>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</si>
  <si>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</si>
  <si>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</si>
  <si>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</si>
  <si>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</si>
  <si>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</si>
  <si>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</si>
  <si>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</si>
  <si>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</si>
  <si>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</si>
  <si>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</si>
  <si>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</si>
  <si>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</si>
  <si>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</si>
  <si>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</si>
  <si>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</si>
  <si>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</si>
  <si>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</si>
  <si>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</si>
  <si>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</si>
  <si>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</si>
  <si>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</si>
  <si>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</si>
  <si>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</si>
  <si>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</si>
  <si>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</si>
  <si>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</si>
  <si>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</si>
  <si>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</si>
  <si>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</si>
  <si>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</si>
  <si>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</si>
  <si>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</si>
  <si>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mt07bvp010g</t>
  </si>
  <si>
    <t xml:space="preserve">Ud</t>
  </si>
  <si>
    <t xml:space="preserve">Abobadilha de betão, 32x20x20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</si>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</sst>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8.75</v>
      </c>
      <c r="H18" s="16"/>
      <c r="I18" s="17">
        <v>0.36</v>
      </c>
      <c r="J18" s="17">
        <f ca="1">ROUND(INDIRECT(ADDRESS(ROW()+(0), COLUMN()+(-3), 1))*INDIRECT(ADDRESS(ROW()+(0), COLUMN()+(-1), 1)), 2)</f>
        <v>3.15</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0.116</v>
      </c>
      <c r="H23" s="16"/>
      <c r="I23" s="17">
        <v>83.08</v>
      </c>
      <c r="J23" s="17">
        <f ca="1">ROUND(INDIRECT(ADDRESS(ROW()+(0), COLUMN()+(-3), 1))*INDIRECT(ADDRESS(ROW()+(0), COLUMN()+(-1), 1)), 2)</f>
        <v>9.64</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0.035</v>
      </c>
      <c r="H32" s="16"/>
      <c r="I32" s="17">
        <v>23.64</v>
      </c>
      <c r="J32" s="17">
        <f ca="1">ROUND(INDIRECT(ADDRESS(ROW()+(0), COLUMN()+(-3), 1))*INDIRECT(ADDRESS(ROW()+(0), COLUMN()+(-1), 1)), 2)</f>
        <v>0.83</v>
      </c>
      <c r="K32" s="17"/>
    </row>
    <row r="33" spans="1:11" ht="13.50" thickBot="1" customHeight="1">
      <c r="A33" s="14" t="s">
        <v>83</v>
      </c>
      <c r="B33" s="14"/>
      <c r="C33" s="14"/>
      <c r="D33" s="18" t="s">
        <v>84</v>
      </c>
      <c r="E33" s="19" t="s">
        <v>85</v>
      </c>
      <c r="F33" s="19"/>
      <c r="G33" s="20">
        <v>0.138</v>
      </c>
      <c r="H33" s="20"/>
      <c r="I33" s="21">
        <v>23.07</v>
      </c>
      <c r="J33" s="21">
        <f ca="1">ROUND(INDIRECT(ADDRESS(ROW()+(0), COLUMN()+(-3), 1))*INDIRECT(ADDRESS(ROW()+(0), COLUMN()+(-1), 1)), 2)</f>
        <v>3.18</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76.28</v>
      </c>
      <c r="J34" s="24">
        <f ca="1">ROUND(INDIRECT(ADDRESS(ROW()+(0), COLUMN()+(-3), 1))*INDIRECT(ADDRESS(ROW()+(0), COLUMN()+(-1), 1))/100, 2)</f>
        <v>1.53</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77.81</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