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<sst xmlns="http://schemas.openxmlformats.org/spreadsheetml/2006/main" count="109" uniqueCount="109">
  <si>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</si>
  <si>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</si>
  <si>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</si>
  <si>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</si>
  <si>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27 = 24+3 cm, realizada com betão C25/30 (XC1(P); D12; S3; Cl 0,4) fabricado em central, e betonagem com grua, volume 0,1 m³/m², e aço A400 NR na zona de reforço de momentos negativos e conectores de vigotas e vigas de bordadura, quantidade 6 kg/m²; formada por: vigota pré-esforçada de secção em "T" invertido, com documento de homologação; abobadilha de betão, 40x24x20 cm, com documento de homologação; camada de compressão de 3 cm de espessura, com armadura de distribuição formada por malha electrossoldada AR42 100x300 mm de aço A500 EL, sobre murete de apoio de 80 cm de altura de bloco vazado de betão, 50x20x15 cm, para revestir,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</si>
  <si>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</si>
  <si>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</si>
  <si>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</si>
  <si>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</si>
  <si>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</si>
  <si>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</si>
  <si>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mt02bhg050fhe</t>
  </si>
  <si>
    <t xml:space="preserve">Ud</t>
  </si>
  <si>
    <t xml:space="preserve">Bloco vazado de betão, 50x20x15 cm, para revestir; com o preço incrementado em 20% relativamente a peças especiais. Segundo NP EN 771-3.</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</si>
  <si>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</si>
  <si>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</si>
  <si>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</si>
  <si>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</si>
  <si>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</si>
  <si>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</si>
  <si>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</si>
  <si>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</si>
  <si>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</si>
  <si>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</si>
  <si>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</si>
  <si>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</si>
  <si>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</si>
  <si>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</si>
  <si>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</si>
  <si>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</si>
  <si>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</si>
  <si>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</si>
  <si>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</si>
  <si>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</si>
  <si>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</si>
  <si>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</si>
  <si>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</si>
  <si>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</si>
  <si>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mt07bvp010i</t>
  </si>
  <si>
    <t xml:space="preserve">Ud</t>
  </si>
  <si>
    <t xml:space="preserve">Abobadilha de betão, 40x24x20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</si>
  <si>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</si>
  <si>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</si>
  <si>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</si>
  <si>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</si>
  <si>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</si>
  <si>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</si>
  <si>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</si>
  <si>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</si>
  <si>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</si>
  <si>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</si>
  <si>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</si>
  <si>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</si>
  <si>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mt10haf020bgngc</t>
  </si>
  <si>
    <t xml:space="preserve">m³</t>
  </si>
  <si>
    <t xml:space="preserve">Betão C25/30 (XC1(P);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</si>
  <si>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</si>
  <si>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</si>
  <si>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</si>
  <si>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</si>
  <si>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</si>
  <si>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</si>
  <si>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</si>
  <si>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</si>
  <si>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</si>
  <si>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</si>
  <si>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</si>
  <si>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</si>
  <si>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</si>
  <si>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</si>
  <si>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</si>
  <si>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</si>
  <si>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</si>
  <si>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</si>
  <si>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</si>
  <si>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</si>
  <si>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</si>
  <si>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</si>
  <si>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</si>
  <si>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</si>
  <si>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</si>
  <si>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</si>
  <si>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</si>
  <si>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</si>
  <si>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</si>
  <si>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</si>
  <si>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</si>
  <si>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</si>
  <si>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</si>
  <si>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</si>
  <si>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</si>
  <si>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</si>
  <si>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</si>
  <si>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</si>
  <si>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771-3:2011+A1:2015</t>
  </si>
  <si>
    <t xml:space="preserve">2+/4</t>
  </si>
  <si>
    <t xml:space="preserve">Especificações  para  unidades  de  alvenaria  — Parte  3:  Blocos  de  betão  de  agregados  (densos  e leves)</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</si>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</sst>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2.04"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6.3</v>
      </c>
      <c r="H9" s="11"/>
      <c r="I9" s="13">
        <v>0.64</v>
      </c>
      <c r="J9" s="13">
        <f ca="1">ROUND(INDIRECT(ADDRESS(ROW()+(0), COLUMN()+(-3), 1))*INDIRECT(ADDRESS(ROW()+(0), COLUMN()+(-1), 1)), 2)</f>
        <v>4.03</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0.018</v>
      </c>
      <c r="H11" s="16"/>
      <c r="I11" s="17">
        <v>18</v>
      </c>
      <c r="J11" s="17">
        <f ca="1">ROUND(INDIRECT(ADDRESS(ROW()+(0), COLUMN()+(-3), 1))*INDIRECT(ADDRESS(ROW()+(0), COLUMN()+(-1), 1)), 2)</f>
        <v>0.32</v>
      </c>
      <c r="K11" s="17"/>
    </row>
    <row r="12" spans="1:11" ht="13.50" thickBot="1" customHeight="1">
      <c r="A12" s="14" t="s">
        <v>20</v>
      </c>
      <c r="B12" s="14"/>
      <c r="C12" s="14"/>
      <c r="D12" s="15" t="s">
        <v>21</v>
      </c>
      <c r="E12" s="14" t="s">
        <v>22</v>
      </c>
      <c r="F12" s="14"/>
      <c r="G12" s="16">
        <v>2.772</v>
      </c>
      <c r="H12" s="16"/>
      <c r="I12" s="17">
        <v>0.1</v>
      </c>
      <c r="J12" s="17">
        <f ca="1">ROUND(INDIRECT(ADDRESS(ROW()+(0), COLUMN()+(-3), 1))*INDIRECT(ADDRESS(ROW()+(0), COLUMN()+(-1), 1)), 2)</f>
        <v>0.28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0.53</v>
      </c>
      <c r="J18" s="17">
        <f ca="1">ROUND(INDIRECT(ADDRESS(ROW()+(0), COLUMN()+(-3), 1))*INDIRECT(ADDRESS(ROW()+(0), COLUMN()+(-1), 1)), 2)</f>
        <v>3.9</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0.105</v>
      </c>
      <c r="H23" s="16"/>
      <c r="I23" s="17">
        <v>83.08</v>
      </c>
      <c r="J23" s="17">
        <f ca="1">ROUND(INDIRECT(ADDRESS(ROW()+(0), COLUMN()+(-3), 1))*INDIRECT(ADDRESS(ROW()+(0), COLUMN()+(-1), 1)), 2)</f>
        <v>8.72</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0.008</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0.31</v>
      </c>
      <c r="H27" s="16"/>
      <c r="I27" s="17">
        <v>21.45</v>
      </c>
      <c r="J27" s="17">
        <f ca="1">ROUND(INDIRECT(ADDRESS(ROW()+(0), COLUMN()+(-3), 1))*INDIRECT(ADDRESS(ROW()+(0), COLUMN()+(-1), 1)), 2)</f>
        <v>6.65</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0.032</v>
      </c>
      <c r="H32" s="16"/>
      <c r="I32" s="17">
        <v>23.64</v>
      </c>
      <c r="J32" s="17">
        <f ca="1">ROUND(INDIRECT(ADDRESS(ROW()+(0), COLUMN()+(-3), 1))*INDIRECT(ADDRESS(ROW()+(0), COLUMN()+(-1), 1)), 2)</f>
        <v>0.76</v>
      </c>
      <c r="K32" s="17"/>
    </row>
    <row r="33" spans="1:11" ht="13.50" thickBot="1" customHeight="1">
      <c r="A33" s="14" t="s">
        <v>83</v>
      </c>
      <c r="B33" s="14"/>
      <c r="C33" s="14"/>
      <c r="D33" s="18" t="s">
        <v>84</v>
      </c>
      <c r="E33" s="19" t="s">
        <v>85</v>
      </c>
      <c r="F33" s="19"/>
      <c r="G33" s="20">
        <v>0.125</v>
      </c>
      <c r="H33" s="20"/>
      <c r="I33" s="21">
        <v>23.07</v>
      </c>
      <c r="J33" s="21">
        <f ca="1">ROUND(INDIRECT(ADDRESS(ROW()+(0), COLUMN()+(-3), 1))*INDIRECT(ADDRESS(ROW()+(0), COLUMN()+(-1), 1)), 2)</f>
        <v>2.88</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75.74</v>
      </c>
      <c r="J34" s="24">
        <f ca="1">ROUND(INDIRECT(ADDRESS(ROW()+(0), COLUMN()+(-3), 1))*INDIRECT(ADDRESS(ROW()+(0), COLUMN()+(-1), 1))/100, 2)</f>
        <v>1.51</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77.25</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24.0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