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<sst xmlns="http://schemas.openxmlformats.org/spreadsheetml/2006/main" count="109" uniqueCount="109">
  <si>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</si>
  <si>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</si>
  <si>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</si>
  <si>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</si>
  <si>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15 = 12+3 cm, realizada com betão C25/30 (XC1(P); D12; S3; Cl 0,4) fabricado em central, com agregados reciclados da classe ARB1 e betonagem com grua, volume 0,091 m³/m², e aço A400 NR na zona de reforço de momentos negativos e conectores de vigotas e vigas de bordadura, quantidade 6 kg/m²; formada por: vigota pré-esforçada de secção em "T" invertido, com documento de homologação; abobadilha de betão, 32x12x20 cm, com documento de homologação; camada de compressão de 3 cm de espessura, com armadura de distribuição formada por malha electrossoldada AR42 100x300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</si>
  <si>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</si>
  <si>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</si>
  <si>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</si>
  <si>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</si>
  <si>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</si>
  <si>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</si>
  <si>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</si>
  <si>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</si>
  <si>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</si>
  <si>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</si>
  <si>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</si>
  <si>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</si>
  <si>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</si>
  <si>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</si>
  <si>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</si>
  <si>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</si>
  <si>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</si>
  <si>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</si>
  <si>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</si>
  <si>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</si>
  <si>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</si>
  <si>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</si>
  <si>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</si>
  <si>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</si>
  <si>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</si>
  <si>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</si>
  <si>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</si>
  <si>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</si>
  <si>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</si>
  <si>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</si>
  <si>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</si>
  <si>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</si>
  <si>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</si>
  <si>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mt07bvp010c</t>
  </si>
  <si>
    <t xml:space="preserve">Ud</t>
  </si>
  <si>
    <t xml:space="preserve">Abobadilha de betão, 32x12x20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</si>
  <si>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</si>
  <si>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</si>
  <si>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</si>
  <si>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</si>
  <si>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</si>
  <si>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</si>
  <si>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</si>
  <si>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</si>
  <si>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</si>
  <si>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mt07ame020ddc</t>
  </si>
  <si>
    <t xml:space="preserve">m²</t>
  </si>
  <si>
    <t xml:space="preserve">Malha electrossoldada AR42 100x300 mm, com arames longitudinais de 4,2 mm de diâmetro e arames transversais de 4,2 mm de diâmetro, aço A500 EL.</t>
  </si>
  <si>
    <t xml:space="preserve">mt10hes110fhmc</t>
  </si>
  <si>
    <t xml:space="preserve">m³</t>
  </si>
  <si>
    <t xml:space="preserve">Betão reciclado C25/30 (XC1(P); D12; S3; Cl 0,4), com uma percentagem máxima de 25% de agregados reciclados da classe ARB1,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</si>
  <si>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</si>
  <si>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</si>
  <si>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</si>
  <si>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</si>
  <si>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</si>
  <si>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</si>
  <si>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</si>
  <si>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</si>
  <si>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</si>
  <si>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</si>
  <si>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</si>
  <si>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</si>
  <si>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</si>
  <si>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</si>
  <si>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</si>
  <si>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</si>
  <si>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</si>
  <si>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</si>
  <si>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</si>
  <si>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</si>
  <si>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</si>
  <si>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</si>
  <si>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</si>
  <si>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</si>
  <si>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</si>
  <si>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</si>
  <si>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</si>
  <si>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</si>
  <si>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</si>
  <si>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</si>
  <si>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</si>
  <si>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</si>
  <si>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3,06€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</si>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</sst>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36"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8.75</v>
      </c>
      <c r="H18" s="16"/>
      <c r="I18" s="17">
        <v>0.26</v>
      </c>
      <c r="J18" s="17">
        <f ca="1">ROUND(INDIRECT(ADDRESS(ROW()+(0), COLUMN()+(-3), 1))*INDIRECT(ADDRESS(ROW()+(0), COLUMN()+(-1), 1)), 2)</f>
        <v>2.28</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13.5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2.6</v>
      </c>
      <c r="J22" s="17">
        <f ca="1">ROUND(INDIRECT(ADDRESS(ROW()+(0), COLUMN()+(-3), 1))*INDIRECT(ADDRESS(ROW()+(0), COLUMN()+(-1), 1)), 2)</f>
        <v>2.86</v>
      </c>
      <c r="K22" s="17"/>
    </row>
    <row r="23" spans="1:11" ht="24.00" thickBot="1" customHeight="1">
      <c r="A23" s="14" t="s">
        <v>53</v>
      </c>
      <c r="B23" s="14"/>
      <c r="C23" s="14"/>
      <c r="D23" s="15" t="s">
        <v>54</v>
      </c>
      <c r="E23" s="14" t="s">
        <v>55</v>
      </c>
      <c r="F23" s="14"/>
      <c r="G23" s="16">
        <v>0.096</v>
      </c>
      <c r="H23" s="16"/>
      <c r="I23" s="17">
        <v>103.85</v>
      </c>
      <c r="J23" s="17">
        <f ca="1">ROUND(INDIRECT(ADDRESS(ROW()+(0), COLUMN()+(-3), 1))*INDIRECT(ADDRESS(ROW()+(0), COLUMN()+(-1), 1)), 2)</f>
        <v>9.97</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0.009</v>
      </c>
      <c r="H25" s="16"/>
      <c r="I25" s="17">
        <v>3.45</v>
      </c>
      <c r="J25" s="17">
        <f ca="1">ROUND(INDIRECT(ADDRESS(ROW()+(0), COLUMN()+(-3), 1))*INDIRECT(ADDRESS(ROW()+(0), COLUMN()+(-1), 1)), 2)</f>
        <v>0.03</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0.321</v>
      </c>
      <c r="H27" s="16"/>
      <c r="I27" s="17">
        <v>21.45</v>
      </c>
      <c r="J27" s="17">
        <f ca="1">ROUND(INDIRECT(ADDRESS(ROW()+(0), COLUMN()+(-3), 1))*INDIRECT(ADDRESS(ROW()+(0), COLUMN()+(-1), 1)), 2)</f>
        <v>6.89</v>
      </c>
      <c r="K27" s="17"/>
    </row>
    <row r="28" spans="1:11" ht="13.50" thickBot="1" customHeight="1">
      <c r="A28" s="14" t="s">
        <v>68</v>
      </c>
      <c r="B28" s="14"/>
      <c r="C28" s="14"/>
      <c r="D28" s="15" t="s">
        <v>69</v>
      </c>
      <c r="E28" s="14" t="s">
        <v>70</v>
      </c>
      <c r="F28" s="14"/>
      <c r="G28" s="16">
        <v>0.226</v>
      </c>
      <c r="H28" s="16"/>
      <c r="I28" s="17">
        <v>23.64</v>
      </c>
      <c r="J28" s="17">
        <f ca="1">ROUND(INDIRECT(ADDRESS(ROW()+(0), COLUMN()+(-3), 1))*INDIRECT(ADDRESS(ROW()+(0), COLUMN()+(-1), 1)), 2)</f>
        <v>5.34</v>
      </c>
      <c r="K28" s="17"/>
    </row>
    <row r="29" spans="1:11" ht="13.50" thickBot="1" customHeight="1">
      <c r="A29" s="14" t="s">
        <v>71</v>
      </c>
      <c r="B29" s="14"/>
      <c r="C29" s="14"/>
      <c r="D29" s="15" t="s">
        <v>72</v>
      </c>
      <c r="E29" s="14" t="s">
        <v>73</v>
      </c>
      <c r="F29" s="14"/>
      <c r="G29" s="16">
        <v>0.222</v>
      </c>
      <c r="H29" s="16"/>
      <c r="I29" s="17">
        <v>23.07</v>
      </c>
      <c r="J29" s="17">
        <f ca="1">ROUND(INDIRECT(ADDRESS(ROW()+(0), COLUMN()+(-3), 1))*INDIRECT(ADDRESS(ROW()+(0), COLUMN()+(-1), 1)), 2)</f>
        <v>5.12</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0.029</v>
      </c>
      <c r="H32" s="16"/>
      <c r="I32" s="17">
        <v>23.64</v>
      </c>
      <c r="J32" s="17">
        <f ca="1">ROUND(INDIRECT(ADDRESS(ROW()+(0), COLUMN()+(-3), 1))*INDIRECT(ADDRESS(ROW()+(0), COLUMN()+(-1), 1)), 2)</f>
        <v>0.69</v>
      </c>
      <c r="K32" s="17"/>
    </row>
    <row r="33" spans="1:11" ht="13.50" thickBot="1" customHeight="1">
      <c r="A33" s="14" t="s">
        <v>83</v>
      </c>
      <c r="B33" s="14"/>
      <c r="C33" s="14"/>
      <c r="D33" s="18" t="s">
        <v>84</v>
      </c>
      <c r="E33" s="19" t="s">
        <v>85</v>
      </c>
      <c r="F33" s="19"/>
      <c r="G33" s="20">
        <v>0.114</v>
      </c>
      <c r="H33" s="20"/>
      <c r="I33" s="21">
        <v>23.07</v>
      </c>
      <c r="J33" s="21">
        <f ca="1">ROUND(INDIRECT(ADDRESS(ROW()+(0), COLUMN()+(-3), 1))*INDIRECT(ADDRESS(ROW()+(0), COLUMN()+(-1), 1)), 2)</f>
        <v>2.63</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75.05</v>
      </c>
      <c r="J34" s="24">
        <f ca="1">ROUND(INDIRECT(ADDRESS(ROW()+(0), COLUMN()+(-3), 1))*INDIRECT(ADDRESS(ROW()+(0), COLUMN()+(-1), 1))/100, 2)</f>
        <v>1.5</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76.55</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