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<sst xmlns="http://schemas.openxmlformats.org/spreadsheetml/2006/main" count="112" uniqueCount="112">
  <si>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</si>
  <si>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</si>
  <si>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</si>
  <si>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</si>
  <si>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(XC3(P) + XD1(P)+ XF2(P);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com aditivo plastificante-arejante,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</si>
  <si>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</si>
  <si>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</si>
  <si>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</si>
  <si>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</si>
  <si>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</si>
  <si>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</si>
  <si>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</si>
  <si>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</si>
  <si>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</si>
  <si>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</si>
  <si>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</si>
  <si>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</si>
  <si>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</si>
  <si>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</si>
  <si>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</si>
  <si>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</si>
  <si>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</si>
  <si>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</si>
  <si>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mt08adt040</t>
  </si>
  <si>
    <t xml:space="preserve">kg</t>
  </si>
  <si>
    <t xml:space="preserve">Aditivo plastificante-arejante para argamassas.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</si>
  <si>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</si>
  <si>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</si>
  <si>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</si>
  <si>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</si>
  <si>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</si>
  <si>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</si>
  <si>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</si>
  <si>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</si>
  <si>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</si>
  <si>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</si>
  <si>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</si>
  <si>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</si>
  <si>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</si>
  <si>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</si>
  <si>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</si>
  <si>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</si>
  <si>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</si>
  <si>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</si>
  <si>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</si>
  <si>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</si>
  <si>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</si>
  <si>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</si>
  <si>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</si>
  <si>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</si>
  <si>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</si>
  <si>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</si>
  <si>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</si>
  <si>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</si>
  <si>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</si>
  <si>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</si>
  <si>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mt10haf020bqiic</t>
  </si>
  <si>
    <t xml:space="preserve">m³</t>
  </si>
  <si>
    <t xml:space="preserve">Betão C30/37 (XC3(P)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</si>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</sst>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13.50" thickBot="1" customHeight="1">
      <c r="A13" s="14" t="s">
        <v>23</v>
      </c>
      <c r="B13" s="14"/>
      <c r="C13" s="14"/>
      <c r="D13" s="15" t="s">
        <v>24</v>
      </c>
      <c r="E13" s="14" t="s">
        <v>25</v>
      </c>
      <c r="F13" s="14"/>
      <c r="G13" s="16">
        <v>0.064</v>
      </c>
      <c r="H13" s="16"/>
      <c r="I13" s="17">
        <v>1.16</v>
      </c>
      <c r="J13" s="17">
        <f ca="1">ROUND(INDIRECT(ADDRESS(ROW()+(0), COLUMN()+(-3), 1))*INDIRECT(ADDRESS(ROW()+(0), COLUMN()+(-1), 1)), 2)</f>
        <v>0.07</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6.336</v>
      </c>
      <c r="H19" s="16"/>
      <c r="I19" s="17">
        <v>0.35</v>
      </c>
      <c r="J19" s="17">
        <f ca="1">ROUND(INDIRECT(ADDRESS(ROW()+(0), COLUMN()+(-3), 1))*INDIRECT(ADDRESS(ROW()+(0), COLUMN()+(-1), 1)), 2)</f>
        <v>2.22</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13.5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2.6</v>
      </c>
      <c r="J23" s="17">
        <f ca="1">ROUND(INDIRECT(ADDRESS(ROW()+(0), COLUMN()+(-3), 1))*INDIRECT(ADDRESS(ROW()+(0), COLUMN()+(-1), 1)), 2)</f>
        <v>2.86</v>
      </c>
      <c r="K23" s="17"/>
    </row>
    <row r="24" spans="1:11" ht="24.00" thickBot="1" customHeight="1">
      <c r="A24" s="14" t="s">
        <v>56</v>
      </c>
      <c r="B24" s="14"/>
      <c r="C24" s="14"/>
      <c r="D24" s="15" t="s">
        <v>57</v>
      </c>
      <c r="E24" s="14" t="s">
        <v>58</v>
      </c>
      <c r="F24" s="14"/>
      <c r="G24" s="16">
        <v>0.088</v>
      </c>
      <c r="H24" s="16"/>
      <c r="I24" s="17">
        <v>90.76</v>
      </c>
      <c r="J24" s="17">
        <f ca="1">ROUND(INDIRECT(ADDRESS(ROW()+(0), COLUMN()+(-3), 1))*INDIRECT(ADDRESS(ROW()+(0), COLUMN()+(-1), 1)), 2)</f>
        <v>7.99</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0.027</v>
      </c>
      <c r="H33" s="16"/>
      <c r="I33" s="17">
        <v>23.64</v>
      </c>
      <c r="J33" s="17">
        <f ca="1">ROUND(INDIRECT(ADDRESS(ROW()+(0), COLUMN()+(-3), 1))*INDIRECT(ADDRESS(ROW()+(0), COLUMN()+(-1), 1)), 2)</f>
        <v>0.64</v>
      </c>
      <c r="K33" s="17"/>
    </row>
    <row r="34" spans="1:11" ht="13.50" thickBot="1" customHeight="1">
      <c r="A34" s="14" t="s">
        <v>86</v>
      </c>
      <c r="B34" s="14"/>
      <c r="C34" s="14"/>
      <c r="D34" s="18" t="s">
        <v>87</v>
      </c>
      <c r="E34" s="19" t="s">
        <v>88</v>
      </c>
      <c r="F34" s="19"/>
      <c r="G34" s="20">
        <v>0.105</v>
      </c>
      <c r="H34" s="20"/>
      <c r="I34" s="21">
        <v>23.07</v>
      </c>
      <c r="J34" s="21">
        <f ca="1">ROUND(INDIRECT(ADDRESS(ROW()+(0), COLUMN()+(-3), 1))*INDIRECT(ADDRESS(ROW()+(0), COLUMN()+(-1), 1)), 2)</f>
        <v>2.42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72.82</v>
      </c>
      <c r="J35" s="24">
        <f ca="1">ROUND(INDIRECT(ADDRESS(ROW()+(0), COLUMN()+(-3), 1))*INDIRECT(ADDRESS(ROW()+(0), COLUMN()+(-1), 1))/100, 2)</f>
        <v>1.46</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74.28</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