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<sst xmlns="http://schemas.openxmlformats.org/spreadsheetml/2006/main" count="109" uniqueCount="109">
  <si>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</si>
  <si>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</si>
  <si>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</si>
  <si>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</si>
  <si>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C25/30 (XC1(P); D12; S3; Cl 0,4) fabricado em central,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AR82 100x300 mm de aço A500 EL, sobre murete de apoio de 80 cm de altura de tijolo cerâmico furado triplo, para revestir, 30x20x15 cm, com argamassa de cimento confeccionada em obra, com 250 kg/m³ de cimento, cor cinzento, dosificação 1:6, fornecida a granel,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</si>
  <si>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</si>
  <si>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</si>
  <si>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</si>
  <si>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</si>
  <si>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</si>
  <si>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</si>
  <si>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</si>
  <si>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</si>
  <si>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</si>
  <si>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</si>
  <si>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</si>
  <si>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</si>
  <si>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</si>
  <si>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</si>
  <si>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</si>
  <si>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mt08cet020e</t>
  </si>
  <si>
    <t xml:space="preserve">t</t>
  </si>
  <si>
    <t xml:space="preserve">Cimento CEM II / A-L 32,5 N, a granel,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</si>
  <si>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</si>
  <si>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</si>
  <si>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</si>
  <si>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</si>
  <si>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</si>
  <si>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</si>
  <si>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</si>
  <si>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</si>
  <si>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</si>
  <si>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</si>
  <si>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</si>
  <si>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</si>
  <si>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</si>
  <si>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</si>
  <si>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</si>
  <si>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</si>
  <si>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</si>
  <si>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</si>
  <si>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</si>
  <si>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</si>
  <si>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</si>
  <si>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</si>
  <si>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</si>
  <si>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</si>
  <si>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</si>
  <si>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</si>
  <si>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</si>
  <si>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mt07ame020llc</t>
  </si>
  <si>
    <t xml:space="preserve">m²</t>
  </si>
  <si>
    <t xml:space="preserve">Malha electrossoldada AR82 100x300 mm, com arames longitudinais de 8,2 mm de diâmetro e arames transversais de 6,5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</si>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</sst>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0.003</v>
      </c>
      <c r="H12" s="16"/>
      <c r="I12" s="17">
        <v>89.64</v>
      </c>
      <c r="J12" s="17">
        <f ca="1">ROUND(INDIRECT(ADDRESS(ROW()+(0), COLUMN()+(-3), 1))*INDIRECT(ADDRESS(ROW()+(0), COLUMN()+(-1), 1)), 2)</f>
        <v>0.27</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8.37</v>
      </c>
      <c r="J22" s="17">
        <f ca="1">ROUND(INDIRECT(ADDRESS(ROW()+(0), COLUMN()+(-3), 1))*INDIRECT(ADDRESS(ROW()+(0), COLUMN()+(-1), 1)), 2)</f>
        <v>9.21</v>
      </c>
      <c r="K22" s="17"/>
    </row>
    <row r="23" spans="1:11" ht="13.50" thickBot="1" customHeight="1">
      <c r="A23" s="14" t="s">
        <v>53</v>
      </c>
      <c r="B23" s="14"/>
      <c r="C23" s="14"/>
      <c r="D23" s="15" t="s">
        <v>54</v>
      </c>
      <c r="E23" s="14" t="s">
        <v>55</v>
      </c>
      <c r="F23" s="14"/>
      <c r="G23" s="16">
        <v>0.088</v>
      </c>
      <c r="H23" s="16"/>
      <c r="I23" s="17">
        <v>83.08</v>
      </c>
      <c r="J23" s="17">
        <f ca="1">ROUND(INDIRECT(ADDRESS(ROW()+(0), COLUMN()+(-3), 1))*INDIRECT(ADDRESS(ROW()+(0), COLUMN()+(-1), 1)), 2)</f>
        <v>7.31</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0.293</v>
      </c>
      <c r="H27" s="16"/>
      <c r="I27" s="17">
        <v>21.45</v>
      </c>
      <c r="J27" s="17">
        <f ca="1">ROUND(INDIRECT(ADDRESS(ROW()+(0), COLUMN()+(-3), 1))*INDIRECT(ADDRESS(ROW()+(0), COLUMN()+(-1), 1)), 2)</f>
        <v>6.28</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0.027</v>
      </c>
      <c r="H32" s="16"/>
      <c r="I32" s="17">
        <v>23.64</v>
      </c>
      <c r="J32" s="17">
        <f ca="1">ROUND(INDIRECT(ADDRESS(ROW()+(0), COLUMN()+(-3), 1))*INDIRECT(ADDRESS(ROW()+(0), COLUMN()+(-1), 1)), 2)</f>
        <v>0.64</v>
      </c>
      <c r="K32" s="17"/>
    </row>
    <row r="33" spans="1:11" ht="13.50" thickBot="1" customHeight="1">
      <c r="A33" s="14" t="s">
        <v>83</v>
      </c>
      <c r="B33" s="14"/>
      <c r="C33" s="14"/>
      <c r="D33" s="18" t="s">
        <v>84</v>
      </c>
      <c r="E33" s="19" t="s">
        <v>85</v>
      </c>
      <c r="F33" s="19"/>
      <c r="G33" s="20">
        <v>0.105</v>
      </c>
      <c r="H33" s="20"/>
      <c r="I33" s="21">
        <v>23.07</v>
      </c>
      <c r="J33" s="21">
        <f ca="1">ROUND(INDIRECT(ADDRESS(ROW()+(0), COLUMN()+(-3), 1))*INDIRECT(ADDRESS(ROW()+(0), COLUMN()+(-1), 1)), 2)</f>
        <v>2.42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77.76</v>
      </c>
      <c r="J34" s="24">
        <f ca="1">ROUND(INDIRECT(ADDRESS(ROW()+(0), COLUMN()+(-3), 1))*INDIRECT(ADDRESS(ROW()+(0), COLUMN()+(-1), 1))/100, 2)</f>
        <v>1.56</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79.32</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