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<sst xmlns="http://schemas.openxmlformats.org/spreadsheetml/2006/main" count="79" uniqueCount="79">
  <si>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</si>
  <si>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</si>
  <si>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</si>
  <si>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</si>
  <si>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15 = 12+3 cm, realizada com betão C25/30 (XC1(P); D12; S3; Cl 0,4) fabricado em central, e betonagem com grua, volume 0,061 m³/m², e aço A400 NR na zona de reforço de momentos negativos e conectores de vigotas e vigas de bordadura, quantidade 6 kg/m²; formada por: vigota pré-esforçada de secção em "T" invertido, com documento de homologação; abobadilha de betão, 48x12x20 cm, com documento de homologação; camada de compressão de 3 cm de espessura, com armadura de distribuição formada por malha electrossoldada AR30 100x300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</si>
  <si>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</si>
  <si>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</si>
  <si>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</si>
  <si>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</si>
  <si>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</si>
  <si>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</si>
  <si>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</si>
  <si>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</si>
  <si>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</si>
  <si>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</si>
  <si>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</si>
  <si>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</si>
  <si>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</si>
  <si>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</si>
  <si>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</si>
  <si>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</si>
  <si>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</si>
  <si>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</si>
  <si>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</si>
  <si>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</si>
  <si>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</si>
  <si>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mt07bvp010a</t>
  </si>
  <si>
    <t xml:space="preserve">Ud</t>
  </si>
  <si>
    <t xml:space="preserve">Abobadilha de betão, 48x12x20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</si>
  <si>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</si>
  <si>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</si>
  <si>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</si>
  <si>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</si>
  <si>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</si>
  <si>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</si>
  <si>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</si>
  <si>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</si>
  <si>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</si>
  <si>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mt07ame020aac</t>
  </si>
  <si>
    <t xml:space="preserve">m²</t>
  </si>
  <si>
    <t xml:space="preserve">Malha electrossoldada AR30 100x300 mm, com arames longitudinais de 3 mm de diâmetro e arames transversais de 3,0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</si>
  <si>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</si>
  <si>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</si>
  <si>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</si>
  <si>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</si>
  <si>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</si>
  <si>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</si>
  <si>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</si>
  <si>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</si>
  <si>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</si>
  <si>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</si>
  <si>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</si>
  <si>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</si>
  <si>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</si>
  <si>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</si>
  <si>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</si>
  <si>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</si>
  <si>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</si>
  <si>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</si>
  <si>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</si>
  <si>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</si>
  <si>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</si>
  <si>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</si>
  <si>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</si>
  <si>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</si>
  <si>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</si>
  <si>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</si>
  <si>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1,74€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</si>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</sst>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3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6.336</v>
      </c>
      <c r="H14" s="16"/>
      <c r="I14" s="17">
        <v>0.35</v>
      </c>
      <c r="J14" s="17">
        <f ca="1">ROUND(INDIRECT(ADDRESS(ROW()+(0), COLUMN()+(-3), 1))*INDIRECT(ADDRESS(ROW()+(0), COLUMN()+(-1), 1)), 2)</f>
        <v>2.22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1.39</v>
      </c>
      <c r="J18" s="17">
        <f ca="1">ROUND(INDIRECT(ADDRESS(ROW()+(0), COLUMN()+(-3), 1))*INDIRECT(ADDRESS(ROW()+(0), COLUMN()+(-1), 1)), 2)</f>
        <v>1.53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0.064</v>
      </c>
      <c r="H19" s="16"/>
      <c r="I19" s="17">
        <v>83.08</v>
      </c>
      <c r="J19" s="17">
        <f ca="1">ROUND(INDIRECT(ADDRESS(ROW()+(0), COLUMN()+(-3), 1))*INDIRECT(ADDRESS(ROW()+(0), COLUMN()+(-1), 1)), 2)</f>
        <v>5.32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0.226</v>
      </c>
      <c r="H21" s="16"/>
      <c r="I21" s="17">
        <v>23.64</v>
      </c>
      <c r="J21" s="17">
        <f ca="1">ROUND(INDIRECT(ADDRESS(ROW()+(0), COLUMN()+(-3), 1))*INDIRECT(ADDRESS(ROW()+(0), COLUMN()+(-1), 1)), 2)</f>
        <v>5.34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0.222</v>
      </c>
      <c r="H22" s="16"/>
      <c r="I22" s="17">
        <v>23.07</v>
      </c>
      <c r="J22" s="17">
        <f ca="1">ROUND(INDIRECT(ADDRESS(ROW()+(0), COLUMN()+(-3), 1))*INDIRECT(ADDRESS(ROW()+(0), COLUMN()+(-1), 1)), 2)</f>
        <v>5.12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23.64</v>
      </c>
      <c r="J23" s="17">
        <f ca="1">ROUND(INDIRECT(ADDRESS(ROW()+(0), COLUMN()+(-3), 1))*INDIRECT(ADDRESS(ROW()+(0), COLUMN()+(-1), 1)), 2)</f>
        <v>1.42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23.07</v>
      </c>
      <c r="J24" s="17">
        <f ca="1">ROUND(INDIRECT(ADDRESS(ROW()+(0), COLUMN()+(-3), 1))*INDIRECT(ADDRESS(ROW()+(0), COLUMN()+(-1), 1)), 2)</f>
        <v>1.38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</v>
      </c>
      <c r="H25" s="16"/>
      <c r="I25" s="17">
        <v>23.64</v>
      </c>
      <c r="J25" s="17">
        <f ca="1">ROUND(INDIRECT(ADDRESS(ROW()+(0), COLUMN()+(-3), 1))*INDIRECT(ADDRESS(ROW()+(0), COLUMN()+(-1), 1)), 2)</f>
        <v>0.47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0.076</v>
      </c>
      <c r="H26" s="20"/>
      <c r="I26" s="21">
        <v>23.07</v>
      </c>
      <c r="J26" s="21">
        <f ca="1">ROUND(INDIRECT(ADDRESS(ROW()+(0), COLUMN()+(-3), 1))*INDIRECT(ADDRESS(ROW()+(0), COLUMN()+(-1), 1)), 2)</f>
        <v>1.75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42.62</v>
      </c>
      <c r="J27" s="24">
        <f ca="1">ROUND(INDIRECT(ADDRESS(ROW()+(0), COLUMN()+(-3), 1))*INDIRECT(ADDRESS(ROW()+(0), COLUMN()+(-1), 1))/100, 2)</f>
        <v>0.85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43.47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