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<sst xmlns="http://schemas.openxmlformats.org/spreadsheetml/2006/main" count="79" uniqueCount="79">
  <si>
    <t xml:space="preserve"/>
  </si>
  <si>
    <t xml:space="preserve">EHU006</t>
  </si>
  <si>
    <t xml:space="preserve">m²</t>
  </si>
  <si>
    <t xml:space="preserve">Laje sanitária ventilada sobre viga de arranque.</t>
  </si>
  <si>
    <r>
      <rPr>
        <sz val="8.25"/>
        <color rgb="FF000000"/>
        <rFont val="Arial"/>
        <family val="2"/>
      </rPr>
      <t xml:space="preserve">Laje sanitária ventilada de betão armado, altura 28 = 24+4 cm, realizada com betão C25/30 (XC1(P); D12; S3; Cl 0,4) fabricado em central, e betonagem com grua, volume 0,101 m³/m², e aço A400 NR na zona de reforço de momentos negativos e conectores de vigotas e vigas de bordadura, quantidade 6 kg/m²; formada por: vigota pré-esforçada de secção em "T" invertido, com documento de homologação; abobadilha de betão, 40x24x20 cm, com documento de homologação; camada de compressão de 4 cm de espessura, com armadura de distribuição formada por malha electrossoldada AR65 100x300 mm de aço A500 EL, sobre viga de arranque. Inclusive agente filmógeno, para a cura de betões e argamassas. O preço inclui a elaboração da armadura (corte, dobragem e moldagem de elementos) em fábrica e a montagem no lugar definitivo da sua colocação em obra. O preço não inclui a viga de arranque.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</si>
  <si>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</si>
  <si>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</si>
  <si>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</si>
  <si>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</si>
  <si>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</si>
  <si>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</si>
  <si>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mt08aaa010a</t>
  </si>
  <si>
    <t xml:space="preserve">m³</t>
  </si>
  <si>
    <t xml:space="preserve">Água.</t>
  </si>
  <si>
    <t xml:space="preserve">mt08eft030a</t>
  </si>
  <si>
    <t xml:space="preserve">m²</t>
  </si>
  <si>
    <t xml:space="preserve">Painel de madeira tratada, de 22 mm de espessura, reforçado com varões e perfis.</t>
  </si>
  <si>
    <t xml:space="preserve">mt08cim030b</t>
  </si>
  <si>
    <t xml:space="preserve">m³</t>
  </si>
  <si>
    <t xml:space="preserve">Madeira de pinho.</t>
  </si>
  <si>
    <t xml:space="preserve">mt08var060</t>
  </si>
  <si>
    <t xml:space="preserve">kg</t>
  </si>
  <si>
    <t xml:space="preserve">Pregos de aço de 20x100 mm.</t>
  </si>
  <si>
    <t xml:space="preserve">mt08dba010d</t>
  </si>
  <si>
    <t xml:space="preserve">l</t>
  </si>
  <si>
    <t xml:space="preserve">Agente desmoldante, à base de óleos especiais, emulsionante em água, para cofragens metálicas, fenólicas ou de madeira.</t>
  </si>
  <si>
    <t xml:space="preserve">mt07bvp010i</t>
  </si>
  <si>
    <t xml:space="preserve">Ud</t>
  </si>
  <si>
    <t xml:space="preserve">Abobadilha de betão, 40x24x20 cm. Inclusive peças especiais.</t>
  </si>
  <si>
    <t xml:space="preserve">mt07vpt010</t>
  </si>
  <si>
    <t xml:space="preserve">m</t>
  </si>
  <si>
    <t xml:space="preserve">Vigota pré-esforçada de secção em "T" invertido, segundo NP EN 15037-1.</t>
  </si>
  <si>
    <t xml:space="preserve">mt07aco040b</t>
  </si>
  <si>
    <t xml:space="preserve">kg</t>
  </si>
  <si>
    <t xml:space="preserve">Armadura elaborada em fábrica com aço em varões nervurados, A400 NR, de vários diâmetros.</t>
  </si>
  <si>
    <t xml:space="preserve">mt08var050</t>
  </si>
  <si>
    <t xml:space="preserve">kg</t>
  </si>
  <si>
    <t xml:space="preserve">Arame galvanizado para atar, de 1,30 mm de diâmetro.</t>
  </si>
  <si>
    <t xml:space="preserve">mt07ame020iic</t>
  </si>
  <si>
    <t xml:space="preserve">m²</t>
  </si>
  <si>
    <t xml:space="preserve">Malha electrossoldada AR65 100x300 mm, com arames longitudinais de 6,5 mm de diâmetro e arames transversais de 5,0 mm de diâmetro, aço A500 EL.</t>
  </si>
  <si>
    <t xml:space="preserve">mt10haf020bgngc</t>
  </si>
  <si>
    <t xml:space="preserve">m³</t>
  </si>
  <si>
    <t xml:space="preserve">Betão C25/30 (XC1(P); D12; S3; Cl 0,4), fabricado em central, segundo NP EN 206.</t>
  </si>
  <si>
    <t xml:space="preserve">mt08cur020a</t>
  </si>
  <si>
    <t xml:space="preserve">l</t>
  </si>
  <si>
    <t xml:space="preserve">Agente filmógeno, para a cura de betões e argamassas.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</si>
  <si>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</si>
  <si>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</si>
  <si>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</si>
  <si>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</si>
  <si>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</si>
  <si>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</si>
  <si>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</si>
  <si>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</si>
  <si>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</si>
  <si>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</si>
  <si>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</si>
  <si>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</si>
  <si>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</si>
  <si>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</si>
  <si>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</si>
  <si>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</si>
  <si>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</si>
  <si>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</si>
  <si>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</si>
  <si>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</si>
  <si>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2,18€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</si>
  <si>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</si>
  <si>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</si>
  <si>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</si>
  <si>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</si>
  <si>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</si>
  <si>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15037-1:2008</t>
  </si>
  <si>
    <t xml:space="preserve">2+</t>
  </si>
  <si>
    <t xml:space="preserve">Produtos  prefabricados  de  betão  —  Vigotas  para pavimentos  de  vigotas  e  blocos  de  cofragem  — Parte  1:  Vigotas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</si>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</sst>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2.04" customWidth="1"/>
    <col min="4" max="4" width="3.57" customWidth="1"/>
    <col min="5" max="5" width="70.38" customWidth="1"/>
    <col min="6" max="6" width="9.01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87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0.004</v>
      </c>
      <c r="H9" s="11"/>
      <c r="I9" s="13">
        <v>1.5</v>
      </c>
      <c r="J9" s="13">
        <f ca="1">ROUND(INDIRECT(ADDRESS(ROW()+(0), COLUMN()+(-3), 1))*INDIRECT(ADDRESS(ROW()+(0), COLUMN()+(-1), 1)), 2)</f>
        <v>0.01</v>
      </c>
      <c r="K9" s="13"/>
    </row>
    <row r="10" spans="1:11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0.028</v>
      </c>
      <c r="H10" s="16"/>
      <c r="I10" s="17">
        <v>45.5</v>
      </c>
      <c r="J10" s="17">
        <f ca="1">ROUND(INDIRECT(ADDRESS(ROW()+(0), COLUMN()+(-3), 1))*INDIRECT(ADDRESS(ROW()+(0), COLUMN()+(-1), 1)), 2)</f>
        <v>1.27</v>
      </c>
      <c r="K10" s="17"/>
    </row>
    <row r="11" spans="1:11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0.003</v>
      </c>
      <c r="H11" s="16"/>
      <c r="I11" s="17">
        <v>248.85</v>
      </c>
      <c r="J11" s="17">
        <f ca="1">ROUND(INDIRECT(ADDRESS(ROW()+(0), COLUMN()+(-3), 1))*INDIRECT(ADDRESS(ROW()+(0), COLUMN()+(-1), 1)), 2)</f>
        <v>0.75</v>
      </c>
      <c r="K11" s="17"/>
    </row>
    <row r="12" spans="1:11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0.04</v>
      </c>
      <c r="H12" s="16"/>
      <c r="I12" s="17">
        <v>8.75</v>
      </c>
      <c r="J12" s="17">
        <f ca="1">ROUND(INDIRECT(ADDRESS(ROW()+(0), COLUMN()+(-3), 1))*INDIRECT(ADDRESS(ROW()+(0), COLUMN()+(-1), 1)), 2)</f>
        <v>0.35</v>
      </c>
      <c r="K12" s="17"/>
    </row>
    <row r="13" spans="1:11" ht="24.0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0.03</v>
      </c>
      <c r="H13" s="16"/>
      <c r="I13" s="17">
        <v>1.8</v>
      </c>
      <c r="J13" s="17">
        <f ca="1">ROUND(INDIRECT(ADDRESS(ROW()+(0), COLUMN()+(-3), 1))*INDIRECT(ADDRESS(ROW()+(0), COLUMN()+(-1), 1)), 2)</f>
        <v>0.05</v>
      </c>
      <c r="K13" s="17"/>
    </row>
    <row r="14" spans="1:11" ht="13.5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4"/>
      <c r="G14" s="16">
        <v>7.35</v>
      </c>
      <c r="H14" s="16"/>
      <c r="I14" s="17">
        <v>0.53</v>
      </c>
      <c r="J14" s="17">
        <f ca="1">ROUND(INDIRECT(ADDRESS(ROW()+(0), COLUMN()+(-3), 1))*INDIRECT(ADDRESS(ROW()+(0), COLUMN()+(-1), 1)), 2)</f>
        <v>3.9</v>
      </c>
      <c r="K14" s="17"/>
    </row>
    <row r="15" spans="1:11" ht="13.5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4"/>
      <c r="G15" s="16">
        <v>2.26</v>
      </c>
      <c r="H15" s="16"/>
      <c r="I15" s="17">
        <v>2.24</v>
      </c>
      <c r="J15" s="17">
        <f ca="1">ROUND(INDIRECT(ADDRESS(ROW()+(0), COLUMN()+(-3), 1))*INDIRECT(ADDRESS(ROW()+(0), COLUMN()+(-1), 1)), 2)</f>
        <v>5.06</v>
      </c>
      <c r="K15" s="17"/>
    </row>
    <row r="16" spans="1:11" ht="24.0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4"/>
      <c r="G16" s="16">
        <v>6</v>
      </c>
      <c r="H16" s="16"/>
      <c r="I16" s="17">
        <v>1.71</v>
      </c>
      <c r="J16" s="17">
        <f ca="1">ROUND(INDIRECT(ADDRESS(ROW()+(0), COLUMN()+(-3), 1))*INDIRECT(ADDRESS(ROW()+(0), COLUMN()+(-1), 1)), 2)</f>
        <v>10.26</v>
      </c>
      <c r="K16" s="17"/>
    </row>
    <row r="17" spans="1:11" ht="13.5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4"/>
      <c r="G17" s="16">
        <v>0.06</v>
      </c>
      <c r="H17" s="16"/>
      <c r="I17" s="17">
        <v>1.5</v>
      </c>
      <c r="J17" s="17">
        <f ca="1">ROUND(INDIRECT(ADDRESS(ROW()+(0), COLUMN()+(-3), 1))*INDIRECT(ADDRESS(ROW()+(0), COLUMN()+(-1), 1)), 2)</f>
        <v>0.09</v>
      </c>
      <c r="K17" s="17"/>
    </row>
    <row r="18" spans="1:11" ht="24.0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4"/>
      <c r="G18" s="16">
        <v>1.1</v>
      </c>
      <c r="H18" s="16"/>
      <c r="I18" s="17">
        <v>5.22</v>
      </c>
      <c r="J18" s="17">
        <f ca="1">ROUND(INDIRECT(ADDRESS(ROW()+(0), COLUMN()+(-3), 1))*INDIRECT(ADDRESS(ROW()+(0), COLUMN()+(-1), 1)), 2)</f>
        <v>5.74</v>
      </c>
      <c r="K18" s="17"/>
    </row>
    <row r="19" spans="1:11" ht="13.5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4"/>
      <c r="G19" s="16">
        <v>0.106</v>
      </c>
      <c r="H19" s="16"/>
      <c r="I19" s="17">
        <v>83.08</v>
      </c>
      <c r="J19" s="17">
        <f ca="1">ROUND(INDIRECT(ADDRESS(ROW()+(0), COLUMN()+(-3), 1))*INDIRECT(ADDRESS(ROW()+(0), COLUMN()+(-1), 1)), 2)</f>
        <v>8.81</v>
      </c>
      <c r="K19" s="17"/>
    </row>
    <row r="20" spans="1:11" ht="13.5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4"/>
      <c r="G20" s="16">
        <v>0.15</v>
      </c>
      <c r="H20" s="16"/>
      <c r="I20" s="17">
        <v>1.56</v>
      </c>
      <c r="J20" s="17">
        <f ca="1">ROUND(INDIRECT(ADDRESS(ROW()+(0), COLUMN()+(-3), 1))*INDIRECT(ADDRESS(ROW()+(0), COLUMN()+(-1), 1)), 2)</f>
        <v>0.23</v>
      </c>
      <c r="K20" s="17"/>
    </row>
    <row r="21" spans="1:11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4"/>
      <c r="G21" s="16">
        <v>0.226</v>
      </c>
      <c r="H21" s="16"/>
      <c r="I21" s="17">
        <v>23.64</v>
      </c>
      <c r="J21" s="17">
        <f ca="1">ROUND(INDIRECT(ADDRESS(ROW()+(0), COLUMN()+(-3), 1))*INDIRECT(ADDRESS(ROW()+(0), COLUMN()+(-1), 1)), 2)</f>
        <v>5.34</v>
      </c>
      <c r="K21" s="17"/>
    </row>
    <row r="22" spans="1:11" ht="13.5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4"/>
      <c r="G22" s="16">
        <v>0.222</v>
      </c>
      <c r="H22" s="16"/>
      <c r="I22" s="17">
        <v>23.07</v>
      </c>
      <c r="J22" s="17">
        <f ca="1">ROUND(INDIRECT(ADDRESS(ROW()+(0), COLUMN()+(-3), 1))*INDIRECT(ADDRESS(ROW()+(0), COLUMN()+(-1), 1)), 2)</f>
        <v>5.12</v>
      </c>
      <c r="K22" s="17"/>
    </row>
    <row r="23" spans="1:11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4"/>
      <c r="G23" s="16">
        <v>0.06</v>
      </c>
      <c r="H23" s="16"/>
      <c r="I23" s="17">
        <v>23.64</v>
      </c>
      <c r="J23" s="17">
        <f ca="1">ROUND(INDIRECT(ADDRESS(ROW()+(0), COLUMN()+(-3), 1))*INDIRECT(ADDRESS(ROW()+(0), COLUMN()+(-1), 1)), 2)</f>
        <v>1.42</v>
      </c>
      <c r="K23" s="17"/>
    </row>
    <row r="24" spans="1:11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4"/>
      <c r="G24" s="16">
        <v>0.06</v>
      </c>
      <c r="H24" s="16"/>
      <c r="I24" s="17">
        <v>23.07</v>
      </c>
      <c r="J24" s="17">
        <f ca="1">ROUND(INDIRECT(ADDRESS(ROW()+(0), COLUMN()+(-3), 1))*INDIRECT(ADDRESS(ROW()+(0), COLUMN()+(-1), 1)), 2)</f>
        <v>1.38</v>
      </c>
      <c r="K24" s="17"/>
    </row>
    <row r="25" spans="1:11" ht="13.50" thickBot="1" customHeight="1">
      <c r="A25" s="14" t="s">
        <v>59</v>
      </c>
      <c r="B25" s="14"/>
      <c r="C25" s="14"/>
      <c r="D25" s="15" t="s">
        <v>60</v>
      </c>
      <c r="E25" s="14" t="s">
        <v>61</v>
      </c>
      <c r="F25" s="14"/>
      <c r="G25" s="16">
        <v>0.032</v>
      </c>
      <c r="H25" s="16"/>
      <c r="I25" s="17">
        <v>23.64</v>
      </c>
      <c r="J25" s="17">
        <f ca="1">ROUND(INDIRECT(ADDRESS(ROW()+(0), COLUMN()+(-3), 1))*INDIRECT(ADDRESS(ROW()+(0), COLUMN()+(-1), 1)), 2)</f>
        <v>0.76</v>
      </c>
      <c r="K25" s="17"/>
    </row>
    <row r="26" spans="1:11" ht="13.50" thickBot="1" customHeight="1">
      <c r="A26" s="14" t="s">
        <v>62</v>
      </c>
      <c r="B26" s="14"/>
      <c r="C26" s="14"/>
      <c r="D26" s="18" t="s">
        <v>63</v>
      </c>
      <c r="E26" s="19" t="s">
        <v>64</v>
      </c>
      <c r="F26" s="19"/>
      <c r="G26" s="20">
        <v>0.126</v>
      </c>
      <c r="H26" s="20"/>
      <c r="I26" s="21">
        <v>23.07</v>
      </c>
      <c r="J26" s="21">
        <f ca="1">ROUND(INDIRECT(ADDRESS(ROW()+(0), COLUMN()+(-3), 1))*INDIRECT(ADDRESS(ROW()+(0), COLUMN()+(-1), 1)), 2)</f>
        <v>2.91</v>
      </c>
      <c r="K26" s="21"/>
    </row>
    <row r="27" spans="1:11" ht="13.50" thickBot="1" customHeight="1">
      <c r="A27" s="19"/>
      <c r="B27" s="19"/>
      <c r="C27" s="19"/>
      <c r="D27" s="22" t="s">
        <v>65</v>
      </c>
      <c r="E27" s="5" t="s">
        <v>66</v>
      </c>
      <c r="F27" s="5"/>
      <c r="G27" s="23">
        <v>2</v>
      </c>
      <c r="H27" s="23"/>
      <c r="I27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1))), 2)</f>
        <v>53.45</v>
      </c>
      <c r="J27" s="24">
        <f ca="1">ROUND(INDIRECT(ADDRESS(ROW()+(0), COLUMN()+(-3), 1))*INDIRECT(ADDRESS(ROW()+(0), COLUMN()+(-1), 1))/100, 2)</f>
        <v>1.07</v>
      </c>
      <c r="K27" s="24"/>
    </row>
    <row r="28" spans="1:11" ht="13.50" thickBot="1" customHeight="1">
      <c r="A28" s="25" t="s">
        <v>67</v>
      </c>
      <c r="B28" s="25"/>
      <c r="C28" s="25"/>
      <c r="D28" s="26"/>
      <c r="E28" s="26"/>
      <c r="F28" s="26"/>
      <c r="G28" s="27"/>
      <c r="H28" s="27"/>
      <c r="I28" s="25" t="s">
        <v>68</v>
      </c>
      <c r="J28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1))), 2)</f>
        <v>54.52</v>
      </c>
      <c r="K28" s="28"/>
    </row>
    <row r="31" spans="1:11" ht="13.50" thickBot="1" customHeight="1">
      <c r="A31" s="29" t="s">
        <v>69</v>
      </c>
      <c r="B31" s="29"/>
      <c r="C31" s="29"/>
      <c r="D31" s="29"/>
      <c r="E31" s="29"/>
      <c r="F31" s="29" t="s">
        <v>70</v>
      </c>
      <c r="G31" s="29"/>
      <c r="H31" s="29" t="s">
        <v>71</v>
      </c>
      <c r="I31" s="29"/>
      <c r="J31" s="29"/>
      <c r="K31" s="29" t="s">
        <v>72</v>
      </c>
    </row>
    <row r="32" spans="1:11" ht="13.50" thickBot="1" customHeight="1">
      <c r="A32" s="30" t="s">
        <v>73</v>
      </c>
      <c r="B32" s="30"/>
      <c r="C32" s="30"/>
      <c r="D32" s="30"/>
      <c r="E32" s="30"/>
      <c r="F32" s="31">
        <v>112010</v>
      </c>
      <c r="G32" s="31"/>
      <c r="H32" s="31">
        <v>112011</v>
      </c>
      <c r="I32" s="31"/>
      <c r="J32" s="31"/>
      <c r="K32" s="31" t="s">
        <v>74</v>
      </c>
    </row>
    <row r="33" spans="1:11" ht="24.00" thickBot="1" customHeight="1">
      <c r="A33" s="32" t="s">
        <v>75</v>
      </c>
      <c r="B33" s="32"/>
      <c r="C33" s="32"/>
      <c r="D33" s="32"/>
      <c r="E33" s="32"/>
      <c r="F33" s="33"/>
      <c r="G33" s="33"/>
      <c r="H33" s="33"/>
      <c r="I33" s="33"/>
      <c r="J33" s="33"/>
      <c r="K33" s="33"/>
    </row>
    <row r="36" spans="1:1" ht="33.75" thickBot="1" customHeight="1">
      <c r="A36" s="1" t="s">
        <v>76</v>
      </c>
      <c r="B36" s="1"/>
      <c r="C36" s="1"/>
      <c r="D36" s="1"/>
      <c r="E36" s="1"/>
      <c r="F36" s="1"/>
      <c r="G36" s="1"/>
      <c r="H36" s="1"/>
      <c r="I36" s="1"/>
      <c r="J36" s="1"/>
      <c r="K36" s="1"/>
    </row>
    <row r="37" spans="1:1" ht="33.75" thickBot="1" customHeight="1">
      <c r="A37" s="1" t="s">
        <v>77</v>
      </c>
      <c r="B37" s="1"/>
      <c r="C37" s="1"/>
      <c r="D37" s="1"/>
      <c r="E37" s="1"/>
      <c r="F37" s="1"/>
      <c r="G37" s="1"/>
      <c r="H37" s="1"/>
      <c r="I37" s="1"/>
      <c r="J37" s="1"/>
      <c r="K37" s="1"/>
    </row>
    <row r="38" spans="1:1" ht="33.75" thickBot="1" customHeight="1">
      <c r="A38" s="1" t="s">
        <v>78</v>
      </c>
      <c r="B38" s="1"/>
      <c r="C38" s="1"/>
      <c r="D38" s="1"/>
      <c r="E38" s="1"/>
      <c r="F38" s="1"/>
      <c r="G38" s="1"/>
      <c r="H38" s="1"/>
      <c r="I38" s="1"/>
      <c r="J38" s="1"/>
      <c r="K38" s="1"/>
    </row>
  </sheetData>
  <mergeCells count="97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7:C17"/>
    <mergeCell ref="E17:F17"/>
    <mergeCell ref="G17:H17"/>
    <mergeCell ref="J17:K17"/>
    <mergeCell ref="A18:C18"/>
    <mergeCell ref="E18:F18"/>
    <mergeCell ref="G18:H18"/>
    <mergeCell ref="J18:K18"/>
    <mergeCell ref="A19:C19"/>
    <mergeCell ref="E19:F19"/>
    <mergeCell ref="G19:H19"/>
    <mergeCell ref="J19:K19"/>
    <mergeCell ref="A20:C20"/>
    <mergeCell ref="E20:F20"/>
    <mergeCell ref="G20:H20"/>
    <mergeCell ref="J20:K20"/>
    <mergeCell ref="A21:C21"/>
    <mergeCell ref="E21:F21"/>
    <mergeCell ref="G21:H21"/>
    <mergeCell ref="J21:K21"/>
    <mergeCell ref="A22:C22"/>
    <mergeCell ref="E22:F22"/>
    <mergeCell ref="G22:H22"/>
    <mergeCell ref="J22:K22"/>
    <mergeCell ref="A23:C23"/>
    <mergeCell ref="E23:F23"/>
    <mergeCell ref="G23:H23"/>
    <mergeCell ref="J23:K23"/>
    <mergeCell ref="A24:C24"/>
    <mergeCell ref="E24:F24"/>
    <mergeCell ref="G24:H24"/>
    <mergeCell ref="J24:K24"/>
    <mergeCell ref="A25:C25"/>
    <mergeCell ref="E25:F25"/>
    <mergeCell ref="G25:H25"/>
    <mergeCell ref="J25:K25"/>
    <mergeCell ref="A26:C26"/>
    <mergeCell ref="E26:F26"/>
    <mergeCell ref="G26:H26"/>
    <mergeCell ref="J26:K26"/>
    <mergeCell ref="A27:C27"/>
    <mergeCell ref="E27:F27"/>
    <mergeCell ref="G27:H27"/>
    <mergeCell ref="J27:K27"/>
    <mergeCell ref="A28:F28"/>
    <mergeCell ref="G28:H28"/>
    <mergeCell ref="J28:K28"/>
    <mergeCell ref="A31:E31"/>
    <mergeCell ref="F31:G31"/>
    <mergeCell ref="H31:J31"/>
    <mergeCell ref="A32:E32"/>
    <mergeCell ref="F32:G33"/>
    <mergeCell ref="H32:J33"/>
    <mergeCell ref="K32:K33"/>
    <mergeCell ref="A33:E33"/>
    <mergeCell ref="A36:K36"/>
    <mergeCell ref="A37:K37"/>
    <mergeCell ref="A38:K38"/>
  </mergeCells>
  <pageMargins left="0.147638" right="0.147638" top="0.206693" bottom="0.206693" header="0.0" footer="0.0"/>
  <pageSetup paperSize="9" orientation="portrait"/>
  <rowBreaks count="0" manualBreakCount="0">
    </rowBreaks>
</worksheet>
</file>