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<sst xmlns="http://schemas.openxmlformats.org/spreadsheetml/2006/main" count="79" uniqueCount="79">
  <si>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</si>
  <si>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</si>
  <si>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</si>
  <si>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</si>
  <si>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33 = 30+3 cm, realizada com betão C25/30 (XC1(P); D12; S3; Cl 0,4) fabricado em central, e betonagem com grua, volume 0,131 m³/m², e aço A500 NR na zona de reforço de momentos negativos e conectores de vigotas e vigas de bordadura, quantidade 6 kg/m²; formada por: vigota pré-esforçada de secção em "T" invertido, com documento de homologação; abobadilha de betão, 24x30x20 cm, com documento de homologação; camada de compressão de 3 cm de espessura, com armadura de distribuição formada por malha electrossoldada AR42 100x300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</si>
  <si>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</si>
  <si>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</si>
  <si>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</si>
  <si>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</si>
  <si>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</si>
  <si>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</si>
  <si>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</si>
  <si>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</si>
  <si>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</si>
  <si>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</si>
  <si>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</si>
  <si>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</si>
  <si>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</si>
  <si>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</si>
  <si>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</si>
  <si>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</si>
  <si>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</si>
  <si>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</si>
  <si>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</si>
  <si>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</si>
  <si>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</si>
  <si>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mt07bvp010l</t>
  </si>
  <si>
    <t xml:space="preserve">Ud</t>
  </si>
  <si>
    <t xml:space="preserve">Abobadilha de betão, 24x30x20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</si>
  <si>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</si>
  <si>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</si>
  <si>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</si>
  <si>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mt07aco040c</t>
  </si>
  <si>
    <t xml:space="preserve">kg</t>
  </si>
  <si>
    <t xml:space="preserve">Armadura elaborada em fábrica com aço em varões nervurados, A500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</si>
  <si>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</si>
  <si>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</si>
  <si>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</si>
  <si>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</si>
  <si>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</si>
  <si>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</si>
  <si>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</si>
  <si>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</si>
  <si>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</si>
  <si>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</si>
  <si>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</si>
  <si>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</si>
  <si>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</si>
  <si>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</si>
  <si>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</si>
  <si>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</si>
  <si>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</si>
  <si>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</si>
  <si>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</si>
  <si>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</si>
  <si>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</si>
  <si>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</si>
  <si>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</si>
  <si>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</si>
  <si>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</si>
  <si>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</si>
  <si>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</si>
  <si>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</si>
  <si>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</si>
  <si>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</si>
  <si>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</si>
  <si>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</si>
  <si>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2,30€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</si>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</sst>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10.809</v>
      </c>
      <c r="H14" s="16"/>
      <c r="I14" s="17">
        <v>0.55</v>
      </c>
      <c r="J14" s="17">
        <f ca="1">ROUND(INDIRECT(ADDRESS(ROW()+(0), COLUMN()+(-3), 1))*INDIRECT(ADDRESS(ROW()+(0), COLUMN()+(-1), 1)), 2)</f>
        <v>5.94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1.73</v>
      </c>
      <c r="J16" s="17">
        <f ca="1">ROUND(INDIRECT(ADDRESS(ROW()+(0), COLUMN()+(-3), 1))*INDIRECT(ADDRESS(ROW()+(0), COLUMN()+(-1), 1)), 2)</f>
        <v>10.38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2.6</v>
      </c>
      <c r="J18" s="17">
        <f ca="1">ROUND(INDIRECT(ADDRESS(ROW()+(0), COLUMN()+(-3), 1))*INDIRECT(ADDRESS(ROW()+(0), COLUMN()+(-1), 1)), 2)</f>
        <v>2.86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0.138</v>
      </c>
      <c r="H19" s="16"/>
      <c r="I19" s="17">
        <v>83.08</v>
      </c>
      <c r="J19" s="17">
        <f ca="1">ROUND(INDIRECT(ADDRESS(ROW()+(0), COLUMN()+(-3), 1))*INDIRECT(ADDRESS(ROW()+(0), COLUMN()+(-1), 1)), 2)</f>
        <v>11.47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0.042</v>
      </c>
      <c r="H25" s="16"/>
      <c r="I25" s="17">
        <v>23.64</v>
      </c>
      <c r="J25" s="17">
        <f ca="1">ROUND(INDIRECT(ADDRESS(ROW()+(0), COLUMN()+(-3), 1))*INDIRECT(ADDRESS(ROW()+(0), COLUMN()+(-1), 1)), 2)</f>
        <v>0.99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0.164</v>
      </c>
      <c r="H26" s="20"/>
      <c r="I26" s="21">
        <v>23.07</v>
      </c>
      <c r="J26" s="21">
        <f ca="1">ROUND(INDIRECT(ADDRESS(ROW()+(0), COLUMN()+(-3), 1))*INDIRECT(ADDRESS(ROW()+(0), COLUMN()+(-1), 1)), 2)</f>
        <v>3.78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56.49</v>
      </c>
      <c r="J27" s="24">
        <f ca="1">ROUND(INDIRECT(ADDRESS(ROW()+(0), COLUMN()+(-3), 1))*INDIRECT(ADDRESS(ROW()+(0), COLUMN()+(-1), 1))/100, 2)</f>
        <v>1.13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57.62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