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<sst xmlns="http://schemas.openxmlformats.org/spreadsheetml/2006/main" count="76" uniqueCount="76">
  <si>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</si>
  <si>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</si>
  <si>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</si>
  <si>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</si>
  <si>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35 = 30+5 cm, realizada com betão C25/30 (XC1(P); D12; S3; Cl 0,4) fabricado em central, e betonagem com grua, volume 0,151 m³/m², e aço A400 NR na zona de reforço de momentos negativos e conectores de vigotas e vigas de bordadura, quantidade 6 kg/m²; formada por: vigota pré-esforçada de secção em "T" invertido, com documento de homologação; abobadilha de betão, 24x30x20 cm, com documento de homologação; camada de compressão de 5 cm de espessura, com armadura de distribuição formada por malha electrossoldada AR42 100x300 mm de aço A500 EL, sobre viga de arranque.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</si>
  <si>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</si>
  <si>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</si>
  <si>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</si>
  <si>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</si>
  <si>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</si>
  <si>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</si>
  <si>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</si>
  <si>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</si>
  <si>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</si>
  <si>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</si>
  <si>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</si>
  <si>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</si>
  <si>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</si>
  <si>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</si>
  <si>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</si>
  <si>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</si>
  <si>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</si>
  <si>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</si>
  <si>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</si>
  <si>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</si>
  <si>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</si>
  <si>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mt07bvp010l</t>
  </si>
  <si>
    <t xml:space="preserve">Ud</t>
  </si>
  <si>
    <t xml:space="preserve">Abobadilha de betão, 24x30x20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</si>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</sst>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0.009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10.809</v>
      </c>
      <c r="H14" s="16"/>
      <c r="I14" s="17">
        <v>0.55</v>
      </c>
      <c r="J14" s="17">
        <f ca="1">ROUND(INDIRECT(ADDRESS(ROW()+(0), COLUMN()+(-3), 1))*INDIRECT(ADDRESS(ROW()+(0), COLUMN()+(-1), 1)), 2)</f>
        <v>5.94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0.159</v>
      </c>
      <c r="H19" s="16"/>
      <c r="I19" s="17">
        <v>83.08</v>
      </c>
      <c r="J19" s="17">
        <f ca="1">ROUND(INDIRECT(ADDRESS(ROW()+(0), COLUMN()+(-3), 1))*INDIRECT(ADDRESS(ROW()+(0), COLUMN()+(-1), 1)), 2)</f>
        <v>13.21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0.226</v>
      </c>
      <c r="H20" s="16"/>
      <c r="I20" s="17">
        <v>23.64</v>
      </c>
      <c r="J20" s="17">
        <f ca="1">ROUND(INDIRECT(ADDRESS(ROW()+(0), COLUMN()+(-3), 1))*INDIRECT(ADDRESS(ROW()+(0), COLUMN()+(-1), 1)), 2)</f>
        <v>5.34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0.222</v>
      </c>
      <c r="H21" s="16"/>
      <c r="I21" s="17">
        <v>23.07</v>
      </c>
      <c r="J21" s="17">
        <f ca="1">ROUND(INDIRECT(ADDRESS(ROW()+(0), COLUMN()+(-3), 1))*INDIRECT(ADDRESS(ROW()+(0), COLUMN()+(-1), 1)), 2)</f>
        <v>5.12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</v>
      </c>
      <c r="H22" s="16"/>
      <c r="I22" s="17">
        <v>23.64</v>
      </c>
      <c r="J22" s="17">
        <f ca="1">ROUND(INDIRECT(ADDRESS(ROW()+(0), COLUMN()+(-3), 1))*INDIRECT(ADDRESS(ROW()+(0), COLUMN()+(-1), 1)), 2)</f>
        <v>1.42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23.07</v>
      </c>
      <c r="J23" s="17">
        <f ca="1">ROUND(INDIRECT(ADDRESS(ROW()+(0), COLUMN()+(-3), 1))*INDIRECT(ADDRESS(ROW()+(0), COLUMN()+(-1), 1)), 2)</f>
        <v>1.38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0.048</v>
      </c>
      <c r="H24" s="16"/>
      <c r="I24" s="17">
        <v>23.64</v>
      </c>
      <c r="J24" s="17">
        <f ca="1">ROUND(INDIRECT(ADDRESS(ROW()+(0), COLUMN()+(-3), 1))*INDIRECT(ADDRESS(ROW()+(0), COLUMN()+(-1), 1)), 2)</f>
        <v>1.13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0.189</v>
      </c>
      <c r="H25" s="20"/>
      <c r="I25" s="21">
        <v>23.07</v>
      </c>
      <c r="J25" s="21">
        <f ca="1">ROUND(INDIRECT(ADDRESS(ROW()+(0), COLUMN()+(-3), 1))*INDIRECT(ADDRESS(ROW()+(0), COLUMN()+(-1), 1)), 2)</f>
        <v>4.36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58.6</v>
      </c>
      <c r="J26" s="24">
        <f ca="1">ROUND(INDIRECT(ADDRESS(ROW()+(0), COLUMN()+(-3), 1))*INDIRECT(ADDRESS(ROW()+(0), COLUMN()+(-1), 1))/100, 2)</f>
        <v>1.17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59.77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112010</v>
      </c>
      <c r="G31" s="31"/>
      <c r="H31" s="31">
        <v>112011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