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<sst xmlns="http://schemas.openxmlformats.org/spreadsheetml/2006/main" count="79" uniqueCount="79">
  <si>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</si>
  <si>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</si>
  <si>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</si>
  <si>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</si>
  <si>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23 = 20+3 cm, realizada com betão C50/60 (XC1(P); D12; S3; Cl 0,2) fabricado em central, e betonagem com grua, volume 0,12 m³/m², e aço A400 NR na zona de reforço de momentos negativos e conectores de vigotas e vigas de bordadura, quantidade 6 kg/m²; formada por: vigota pré-esforçada de secção em "T" invertido, tripla, com documento de homologação; abobadilha de betão, 40x20x20 cm, com documento de homologação; camada de compressão de 3 cm de espessura, com armadura de distribuição formada por malha electrossoldada AR42 100x300 mm de aço A500 EL, sobre viga de arranque. Inclusive agente filmógeno, para a cura de betões e argamassas.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</si>
  <si>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</si>
  <si>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</si>
  <si>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</si>
  <si>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</si>
  <si>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</si>
  <si>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</si>
  <si>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</si>
  <si>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</si>
  <si>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</si>
  <si>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</si>
  <si>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</si>
  <si>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</si>
  <si>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</si>
  <si>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</si>
  <si>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</si>
  <si>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</si>
  <si>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</si>
  <si>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</si>
  <si>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</si>
  <si>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</si>
  <si>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</si>
  <si>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mt07bvp010f</t>
  </si>
  <si>
    <t xml:space="preserve">Ud</t>
  </si>
  <si>
    <t xml:space="preserve">Abobadilha de betão, 40x20x20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</si>
  <si>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</si>
  <si>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</si>
  <si>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</si>
  <si>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</si>
  <si>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</si>
  <si>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</si>
  <si>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</si>
  <si>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</si>
  <si>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</si>
  <si>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</si>
  <si>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</si>
  <si>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</si>
  <si>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mt10haf020bgnqc</t>
  </si>
  <si>
    <t xml:space="preserve">m³</t>
  </si>
  <si>
    <t xml:space="preserve">Betão C50/60 (XC1(P); D12; S3; Cl 0,2),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</si>
  <si>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</si>
  <si>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</si>
  <si>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</si>
  <si>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</si>
  <si>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</si>
  <si>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</si>
  <si>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</si>
  <si>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</si>
  <si>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</si>
  <si>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</si>
  <si>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</si>
  <si>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</si>
  <si>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</si>
  <si>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</si>
  <si>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</si>
  <si>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</si>
  <si>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</si>
  <si>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</si>
  <si>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</si>
  <si>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</si>
  <si>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</si>
  <si>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</si>
  <si>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</si>
  <si>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2,51€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</si>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</sst>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0.3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0.004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5.25</v>
      </c>
      <c r="H14" s="16"/>
      <c r="I14" s="17">
        <v>0.44</v>
      </c>
      <c r="J14" s="17">
        <f ca="1">ROUND(INDIRECT(ADDRESS(ROW()+(0), COLUMN()+(-3), 1))*INDIRECT(ADDRESS(ROW()+(0), COLUMN()+(-1), 1)), 2)</f>
        <v>2.31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4.79</v>
      </c>
      <c r="H15" s="16"/>
      <c r="I15" s="17">
        <v>2.24</v>
      </c>
      <c r="J15" s="17">
        <f ca="1">ROUND(INDIRECT(ADDRESS(ROW()+(0), COLUMN()+(-3), 1))*INDIRECT(ADDRESS(ROW()+(0), COLUMN()+(-1), 1)), 2)</f>
        <v>10.73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1.71</v>
      </c>
      <c r="J16" s="17">
        <f ca="1">ROUND(INDIRECT(ADDRESS(ROW()+(0), COLUMN()+(-3), 1))*INDIRECT(ADDRESS(ROW()+(0), COLUMN()+(-1), 1)), 2)</f>
        <v>10.26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2.6</v>
      </c>
      <c r="J18" s="17">
        <f ca="1">ROUND(INDIRECT(ADDRESS(ROW()+(0), COLUMN()+(-3), 1))*INDIRECT(ADDRESS(ROW()+(0), COLUMN()+(-1), 1)), 2)</f>
        <v>2.86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0.126</v>
      </c>
      <c r="H19" s="16"/>
      <c r="I19" s="17">
        <v>113.31</v>
      </c>
      <c r="J19" s="17">
        <f ca="1">ROUND(INDIRECT(ADDRESS(ROW()+(0), COLUMN()+(-3), 1))*INDIRECT(ADDRESS(ROW()+(0), COLUMN()+(-1), 1)), 2)</f>
        <v>14.28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0.15</v>
      </c>
      <c r="H20" s="16"/>
      <c r="I20" s="17">
        <v>1.56</v>
      </c>
      <c r="J20" s="17">
        <f ca="1">ROUND(INDIRECT(ADDRESS(ROW()+(0), COLUMN()+(-3), 1))*INDIRECT(ADDRESS(ROW()+(0), COLUMN()+(-1), 1)), 2)</f>
        <v>0.23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0.24</v>
      </c>
      <c r="H21" s="16"/>
      <c r="I21" s="17">
        <v>23.64</v>
      </c>
      <c r="J21" s="17">
        <f ca="1">ROUND(INDIRECT(ADDRESS(ROW()+(0), COLUMN()+(-3), 1))*INDIRECT(ADDRESS(ROW()+(0), COLUMN()+(-1), 1)), 2)</f>
        <v>5.67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0.236</v>
      </c>
      <c r="H22" s="16"/>
      <c r="I22" s="17">
        <v>23.07</v>
      </c>
      <c r="J22" s="17">
        <f ca="1">ROUND(INDIRECT(ADDRESS(ROW()+(0), COLUMN()+(-3), 1))*INDIRECT(ADDRESS(ROW()+(0), COLUMN()+(-1), 1)), 2)</f>
        <v>5.44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</v>
      </c>
      <c r="H23" s="16"/>
      <c r="I23" s="17">
        <v>23.64</v>
      </c>
      <c r="J23" s="17">
        <f ca="1">ROUND(INDIRECT(ADDRESS(ROW()+(0), COLUMN()+(-3), 1))*INDIRECT(ADDRESS(ROW()+(0), COLUMN()+(-1), 1)), 2)</f>
        <v>1.42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</v>
      </c>
      <c r="H24" s="16"/>
      <c r="I24" s="17">
        <v>23.07</v>
      </c>
      <c r="J24" s="17">
        <f ca="1">ROUND(INDIRECT(ADDRESS(ROW()+(0), COLUMN()+(-3), 1))*INDIRECT(ADDRESS(ROW()+(0), COLUMN()+(-1), 1)), 2)</f>
        <v>1.38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0.038</v>
      </c>
      <c r="H25" s="16"/>
      <c r="I25" s="17">
        <v>23.64</v>
      </c>
      <c r="J25" s="17">
        <f ca="1">ROUND(INDIRECT(ADDRESS(ROW()+(0), COLUMN()+(-3), 1))*INDIRECT(ADDRESS(ROW()+(0), COLUMN()+(-1), 1)), 2)</f>
        <v>0.9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0.15</v>
      </c>
      <c r="H26" s="20"/>
      <c r="I26" s="21">
        <v>23.07</v>
      </c>
      <c r="J26" s="21">
        <f ca="1">ROUND(INDIRECT(ADDRESS(ROW()+(0), COLUMN()+(-3), 1))*INDIRECT(ADDRESS(ROW()+(0), COLUMN()+(-1), 1)), 2)</f>
        <v>3.46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61.46</v>
      </c>
      <c r="J27" s="24">
        <f ca="1">ROUND(INDIRECT(ADDRESS(ROW()+(0), COLUMN()+(-3), 1))*INDIRECT(ADDRESS(ROW()+(0), COLUMN()+(-1), 1))/100, 2)</f>
        <v>1.23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62.69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112010</v>
      </c>
      <c r="G32" s="31"/>
      <c r="H32" s="31">
        <v>112011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