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<sst xmlns="http://schemas.openxmlformats.org/spreadsheetml/2006/main" count="90" uniqueCount="90">
  <si>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</si>
  <si>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</si>
  <si>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</si>
  <si>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</si>
  <si>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preparado em obra, e betonagem com meios manuais com um volume total de betão de 0,121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mecanizada de poliestireno expandido, 60x50x25 cm, para nervuras "in situ",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</si>
  <si>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</si>
  <si>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</si>
  <si>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</si>
  <si>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</si>
  <si>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</si>
  <si>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</si>
  <si>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</si>
  <si>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</si>
  <si>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</si>
  <si>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</si>
  <si>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</si>
  <si>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</si>
  <si>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</si>
  <si>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</si>
  <si>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</si>
  <si>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</si>
  <si>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</si>
  <si>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</si>
  <si>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</si>
  <si>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</si>
  <si>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</si>
  <si>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</si>
  <si>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</si>
  <si>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</si>
  <si>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mt07bpo020e</t>
  </si>
  <si>
    <t xml:space="preserve">Ud</t>
  </si>
  <si>
    <t xml:space="preserve">Abobadilha mecanizada de poliestireno expandido, 60x50x25 cm, para nervuras "in situ".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</si>
  <si>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</si>
  <si>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</si>
  <si>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</si>
  <si>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</si>
  <si>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</si>
  <si>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</si>
  <si>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</si>
  <si>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</si>
  <si>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</si>
  <si>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</si>
  <si>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</si>
  <si>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</si>
  <si>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</si>
  <si>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</si>
  <si>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</si>
  <si>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</si>
  <si>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</si>
  <si>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</si>
  <si>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</si>
  <si>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</si>
  <si>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</si>
  <si>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</si>
  <si>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</si>
  <si>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</si>
  <si>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mt08cur020a</t>
  </si>
  <si>
    <t xml:space="preserve">l</t>
  </si>
  <si>
    <t xml:space="preserve">Agente filmógeno, para a cura de betões e argamassas.</t>
  </si>
  <si>
    <t xml:space="preserve">mq06hor010</t>
  </si>
  <si>
    <t xml:space="preserve">h</t>
  </si>
  <si>
    <t xml:space="preserve">Betoneira eléctrica com uma capacidade de amassadura de 160 l.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</si>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</sst>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2.042</v>
      </c>
      <c r="G15" s="17">
        <v>3.64</v>
      </c>
      <c r="H15" s="17">
        <f ca="1">ROUND(INDIRECT(ADDRESS(ROW()+(0), COLUMN()+(-2), 1))*INDIRECT(ADDRESS(ROW()+(0), COLUMN()+(-1), 1)), 2)</f>
        <v>7.43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0.015</v>
      </c>
      <c r="G20" s="17">
        <v>1.5</v>
      </c>
      <c r="H20" s="17">
        <f ca="1">ROUND(INDIRECT(ADDRESS(ROW()+(0), COLUMN()+(-2), 1))*INDIRECT(ADDRESS(ROW()+(0), COLUMN()+(-1), 1)), 2)</f>
        <v>0.02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0.066</v>
      </c>
      <c r="G21" s="17">
        <v>17</v>
      </c>
      <c r="H21" s="17">
        <f ca="1">ROUND(INDIRECT(ADDRESS(ROW()+(0), COLUMN()+(-2), 1))*INDIRECT(ADDRESS(ROW()+(0), COLUMN()+(-1), 1)), 2)</f>
        <v>1.12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0.118</v>
      </c>
      <c r="G22" s="17">
        <v>25</v>
      </c>
      <c r="H22" s="17">
        <f ca="1">ROUND(INDIRECT(ADDRESS(ROW()+(0), COLUMN()+(-2), 1))*INDIRECT(ADDRESS(ROW()+(0), COLUMN()+(-1), 1)), 2)</f>
        <v>2.95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52.04</v>
      </c>
      <c r="G23" s="17">
        <v>0.1</v>
      </c>
      <c r="H23" s="17">
        <f ca="1">ROUND(INDIRECT(ADDRESS(ROW()+(0), COLUMN()+(-2), 1))*INDIRECT(ADDRESS(ROW()+(0), COLUMN()+(-1), 1)), 2)</f>
        <v>5.2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0.15</v>
      </c>
      <c r="G24" s="17">
        <v>1.56</v>
      </c>
      <c r="H24" s="17">
        <f ca="1">ROUND(INDIRECT(ADDRESS(ROW()+(0), COLUMN()+(-2), 1))*INDIRECT(ADDRESS(ROW()+(0), COLUMN()+(-1), 1)), 2)</f>
        <v>0.23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0.076</v>
      </c>
      <c r="G25" s="17">
        <v>3.45</v>
      </c>
      <c r="H25" s="17">
        <f ca="1">ROUND(INDIRECT(ADDRESS(ROW()+(0), COLUMN()+(-2), 1))*INDIRECT(ADDRESS(ROW()+(0), COLUMN()+(-1), 1)), 2)</f>
        <v>0.26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0.485</v>
      </c>
      <c r="G26" s="17">
        <v>23.64</v>
      </c>
      <c r="H26" s="17">
        <f ca="1">ROUND(INDIRECT(ADDRESS(ROW()+(0), COLUMN()+(-2), 1))*INDIRECT(ADDRESS(ROW()+(0), COLUMN()+(-1), 1)), 2)</f>
        <v>11.47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0.475</v>
      </c>
      <c r="G27" s="17">
        <v>23.07</v>
      </c>
      <c r="H27" s="17">
        <f ca="1">ROUND(INDIRECT(ADDRESS(ROW()+(0), COLUMN()+(-2), 1))*INDIRECT(ADDRESS(ROW()+(0), COLUMN()+(-1), 1)), 2)</f>
        <v>10.96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0.022</v>
      </c>
      <c r="G28" s="17">
        <v>23.64</v>
      </c>
      <c r="H28" s="17">
        <f ca="1">ROUND(INDIRECT(ADDRESS(ROW()+(0), COLUMN()+(-2), 1))*INDIRECT(ADDRESS(ROW()+(0), COLUMN()+(-1), 1)), 2)</f>
        <v>0.52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0.02</v>
      </c>
      <c r="G29" s="17">
        <v>23.07</v>
      </c>
      <c r="H29" s="17">
        <f ca="1">ROUND(INDIRECT(ADDRESS(ROW()+(0), COLUMN()+(-2), 1))*INDIRECT(ADDRESS(ROW()+(0), COLUMN()+(-1), 1)), 2)</f>
        <v>0.46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0.127</v>
      </c>
      <c r="G30" s="17">
        <v>21.45</v>
      </c>
      <c r="H30" s="17">
        <f ca="1">ROUND(INDIRECT(ADDRESS(ROW()+(0), COLUMN()+(-2), 1))*INDIRECT(ADDRESS(ROW()+(0), COLUMN()+(-1), 1)), 2)</f>
        <v>2.72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0.133</v>
      </c>
      <c r="G31" s="17">
        <v>21.98</v>
      </c>
      <c r="H31" s="17">
        <f ca="1">ROUND(INDIRECT(ADDRESS(ROW()+(0), COLUMN()+(-2), 1))*INDIRECT(ADDRESS(ROW()+(0), COLUMN()+(-1), 1)), 2)</f>
        <v>2.92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0.03</v>
      </c>
      <c r="G32" s="17">
        <v>23.64</v>
      </c>
      <c r="H32" s="17">
        <f ca="1">ROUND(INDIRECT(ADDRESS(ROW()+(0), COLUMN()+(-2), 1))*INDIRECT(ADDRESS(ROW()+(0), COLUMN()+(-1), 1)), 2)</f>
        <v>0.71</v>
      </c>
    </row>
    <row r="33" spans="1:8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20">
        <v>0.119</v>
      </c>
      <c r="G33" s="21">
        <v>23.07</v>
      </c>
      <c r="H33" s="21">
        <f ca="1">ROUND(INDIRECT(ADDRESS(ROW()+(0), COLUMN()+(-2), 1))*INDIRECT(ADDRESS(ROW()+(0), COLUMN()+(-1), 1)), 2)</f>
        <v>2.75</v>
      </c>
    </row>
    <row r="34" spans="1:8" ht="13.50" thickBot="1" customHeight="1">
      <c r="A34" s="19"/>
      <c r="B34" s="19"/>
      <c r="C34" s="19"/>
      <c r="D34" s="22" t="s">
        <v>86</v>
      </c>
      <c r="E34" s="5" t="s">
        <v>87</v>
      </c>
      <c r="F34" s="23">
        <v>2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60.49</v>
      </c>
      <c r="H34" s="24">
        <f ca="1">ROUND(INDIRECT(ADDRESS(ROW()+(0), COLUMN()+(-2), 1))*INDIRECT(ADDRESS(ROW()+(0), COLUMN()+(-1), 1))/100, 2)</f>
        <v>1.21</v>
      </c>
    </row>
    <row r="35" spans="1:8" ht="13.50" thickBot="1" customHeight="1">
      <c r="A35" s="25" t="s">
        <v>88</v>
      </c>
      <c r="B35" s="25"/>
      <c r="C35" s="25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61.7</v>
      </c>
    </row>
  </sheetData>
  <mergeCells count="3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