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<sst xmlns="http://schemas.openxmlformats.org/spreadsheetml/2006/main" count="72" uniqueCount="72">
  <si>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</si>
  <si>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EHU025</t>
  </si>
  <si>
    <t xml:space="preserve">m²</t>
  </si>
  <si>
    <t xml:space="preserve">Laje aligeirada com nervuras "in situ".</t>
  </si>
  <si>
    <r>
      <rPr>
        <sz val="8.25"/>
        <color rgb="FF000000"/>
        <rFont val="Arial"/>
        <family val="2"/>
      </rPr>
      <t xml:space="preserve">Laje aligeirada de betão armado, horizontal, com altura livre de piso de até 3 m, altura 31 = 26+5 cm, realizado com betão C25/30 (XC1(P); D12; S3; Cl 0,4) fabricado em central, e betonagem com grua com um volume total de betão de 0,128 m³/m², e aço A400 NR na zona de nervuras e vigas de bordadura, com uma quantidade total de 2 kg/m²; montagem e desmontagem de sistema de cofragem continuo, com acabamento para revestir, formado por: superfície cofrante de painéis de madeira tratada, reforçados com varões e perfis, amortizáveis em 25 utilizações, estrutura suporte horizontal de travessas metálicas e acessórios de montagem, amortizáveis em 150 utilizações e estrutura suporte vertical de escoras metálicas, amortizáveis em 150 utilizações; nervura "in situ" de 12 cm de largura; abobadilha de betão para nervuras "in situ", 60x20x26 cm, com documento de homologação; camada de compressão de 5 cm de espessura, com armadura de distribuição formada por malha electrossoldada AR42 100x300 mm de aço A500 EL. O preço inclui a elaboração da armadura (corte, dobragem e moldagem de elementos) em fábrica e a montagem no lugar definitivo da sua colocação em obra, mas não inclui os pilares nem as vigas.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</si>
  <si>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</si>
  <si>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</si>
  <si>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</si>
  <si>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</si>
  <si>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</si>
  <si>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</si>
  <si>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</si>
  <si>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</si>
  <si>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</si>
  <si>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</si>
  <si>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</si>
  <si>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</si>
  <si>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</si>
  <si>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</si>
  <si>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</si>
  <si>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</si>
  <si>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</si>
  <si>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</si>
  <si>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</si>
  <si>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</si>
  <si>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</si>
  <si>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</si>
  <si>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</si>
  <si>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</si>
  <si>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mt07bho020c</t>
  </si>
  <si>
    <t xml:space="preserve">Ud</t>
  </si>
  <si>
    <t xml:space="preserve">Abobadilha de betão para nervuras "in situ", 60x20x26 cm. Inclusive peças especiais.</t>
  </si>
  <si>
    <t xml:space="preserve">mt07aco020f</t>
  </si>
  <si>
    <t xml:space="preserve">Ud</t>
  </si>
  <si>
    <t xml:space="preserve">Separador homologado para nervuras "in situ" em lajes aligeiradas.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</si>
  <si>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</si>
  <si>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</si>
  <si>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</si>
  <si>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</si>
  <si>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</si>
  <si>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</si>
  <si>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</si>
  <si>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</si>
  <si>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</si>
  <si>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</si>
  <si>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</si>
  <si>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</si>
  <si>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mt08aaa010a</t>
  </si>
  <si>
    <t xml:space="preserve">m³</t>
  </si>
  <si>
    <t xml:space="preserve">Água.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</si>
  <si>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</si>
  <si>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</si>
  <si>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</si>
  <si>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</si>
  <si>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</si>
  <si>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</si>
  <si>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</si>
  <si>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</si>
  <si>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</si>
  <si>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</si>
  <si>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</si>
  <si>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</si>
  <si>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</si>
  <si>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</si>
  <si>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</si>
  <si>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</si>
  <si>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</si>
  <si>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</si>
  <si>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</si>
  <si>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</si>
  <si>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4,14€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</si>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</sst>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5.104</v>
      </c>
      <c r="G15" s="17">
        <v>1.08</v>
      </c>
      <c r="H15" s="17">
        <f ca="1">ROUND(INDIRECT(ADDRESS(ROW()+(0), COLUMN()+(-2), 1))*INDIRECT(ADDRESS(ROW()+(0), COLUMN()+(-1), 1)), 2)</f>
        <v>5.51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0.06</v>
      </c>
      <c r="H16" s="17">
        <f ca="1">ROUND(INDIRECT(ADDRESS(ROW()+(0), COLUMN()+(-2), 1))*INDIRECT(ADDRESS(ROW()+(0), COLUMN()+(-1), 1)), 2)</f>
        <v>0.06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</v>
      </c>
      <c r="G17" s="17">
        <v>1.71</v>
      </c>
      <c r="H17" s="17">
        <f ca="1">ROUND(INDIRECT(ADDRESS(ROW()+(0), COLUMN()+(-2), 1))*INDIRECT(ADDRESS(ROW()+(0), COLUMN()+(-1), 1)), 2)</f>
        <v>3.42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0.03</v>
      </c>
      <c r="G18" s="17">
        <v>1.5</v>
      </c>
      <c r="H18" s="17">
        <f ca="1">ROUND(INDIRECT(ADDRESS(ROW()+(0), COLUMN()+(-2), 1))*INDIRECT(ADDRESS(ROW()+(0), COLUMN()+(-1), 1)), 2)</f>
        <v>0.05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0.134</v>
      </c>
      <c r="G20" s="17">
        <v>83.08</v>
      </c>
      <c r="H20" s="17">
        <f ca="1">ROUND(INDIRECT(ADDRESS(ROW()+(0), COLUMN()+(-2), 1))*INDIRECT(ADDRESS(ROW()+(0), COLUMN()+(-1), 1)), 2)</f>
        <v>11.13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0.005</v>
      </c>
      <c r="G21" s="17">
        <v>1.5</v>
      </c>
      <c r="H21" s="17">
        <f ca="1">ROUND(INDIRECT(ADDRESS(ROW()+(0), COLUMN()+(-2), 1))*INDIRECT(ADDRESS(ROW()+(0), COLUMN()+(-1), 1)), 2)</f>
        <v>0.01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0.56</v>
      </c>
      <c r="G22" s="17">
        <v>23.64</v>
      </c>
      <c r="H22" s="17">
        <f ca="1">ROUND(INDIRECT(ADDRESS(ROW()+(0), COLUMN()+(-2), 1))*INDIRECT(ADDRESS(ROW()+(0), COLUMN()+(-1), 1)), 2)</f>
        <v>13.24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0.55</v>
      </c>
      <c r="G23" s="17">
        <v>23.07</v>
      </c>
      <c r="H23" s="17">
        <f ca="1">ROUND(INDIRECT(ADDRESS(ROW()+(0), COLUMN()+(-2), 1))*INDIRECT(ADDRESS(ROW()+(0), COLUMN()+(-1), 1)), 2)</f>
        <v>12.69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0.022</v>
      </c>
      <c r="G24" s="17">
        <v>23.64</v>
      </c>
      <c r="H24" s="17">
        <f ca="1">ROUND(INDIRECT(ADDRESS(ROW()+(0), COLUMN()+(-2), 1))*INDIRECT(ADDRESS(ROW()+(0), COLUMN()+(-1), 1)), 2)</f>
        <v>0.52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0.02</v>
      </c>
      <c r="G25" s="17">
        <v>23.07</v>
      </c>
      <c r="H25" s="17">
        <f ca="1">ROUND(INDIRECT(ADDRESS(ROW()+(0), COLUMN()+(-2), 1))*INDIRECT(ADDRESS(ROW()+(0), COLUMN()+(-1), 1)), 2)</f>
        <v>0.46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0.032</v>
      </c>
      <c r="G26" s="17">
        <v>23.64</v>
      </c>
      <c r="H26" s="17">
        <f ca="1">ROUND(INDIRECT(ADDRESS(ROW()+(0), COLUMN()+(-2), 1))*INDIRECT(ADDRESS(ROW()+(0), COLUMN()+(-1), 1)), 2)</f>
        <v>0.76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0.125</v>
      </c>
      <c r="G27" s="21">
        <v>23.07</v>
      </c>
      <c r="H27" s="21">
        <f ca="1">ROUND(INDIRECT(ADDRESS(ROW()+(0), COLUMN()+(-2), 1))*INDIRECT(ADDRESS(ROW()+(0), COLUMN()+(-1), 1)), 2)</f>
        <v>2.88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57.97</v>
      </c>
      <c r="H28" s="24">
        <f ca="1">ROUND(INDIRECT(ADDRESS(ROW()+(0), COLUMN()+(-2), 1))*INDIRECT(ADDRESS(ROW()+(0), COLUMN()+(-1), 1))/100, 2)</f>
        <v>1.16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59.13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