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<sst xmlns="http://schemas.openxmlformats.org/spreadsheetml/2006/main" count="78" uniqueCount="78">
  <si>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</si>
  <si>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</si>
  <si>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</si>
  <si>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</si>
  <si>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D12; S3; Cl 0,4) fabricado em central, e betonagem com grua com um volume total de betão de 0,124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tampa de EPS para zona aligeirada, 58x80x25 cm, de vigotas; módulo base de EPS para zona aligeirada, 70x80x18 cm, de vigotas, nervura 12 cm, placa de EPS para zona maciça, 70x80x3 cm, de vigotas, sem perfis; camada de compressão de 5 cm de espessura, com armadura de distribuição formada por malha electrossoldada AR60 100x300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</si>
  <si>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</si>
  <si>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</si>
  <si>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</si>
  <si>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</si>
  <si>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</si>
  <si>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</si>
  <si>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</si>
  <si>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</si>
  <si>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</si>
  <si>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</si>
  <si>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</si>
  <si>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</si>
  <si>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</si>
  <si>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</si>
  <si>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</si>
  <si>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</si>
  <si>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</si>
  <si>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</si>
  <si>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</si>
  <si>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</si>
  <si>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</si>
  <si>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</si>
  <si>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</si>
  <si>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</si>
  <si>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mt07tat010a</t>
  </si>
  <si>
    <t xml:space="preserve">Ud</t>
  </si>
  <si>
    <t xml:space="preserve">Módulo base de EPS para zona aligeirada, 70x80x18 cm, de vigotas, nervura 12 cm.</t>
  </si>
  <si>
    <t xml:space="preserve">mt07tat005e</t>
  </si>
  <si>
    <t xml:space="preserve">Ud</t>
  </si>
  <si>
    <t xml:space="preserve">Tampa de EPS para zona aligeirada, 58x80x25 cm, de vigotas.</t>
  </si>
  <si>
    <t xml:space="preserve">mt07tat020a</t>
  </si>
  <si>
    <t xml:space="preserve">Ud</t>
  </si>
  <si>
    <t xml:space="preserve">Placa de EPS para zona maciça, 70x80x3 cm, de vigotas, sem perfis.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</si>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</sst>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1.25</v>
      </c>
      <c r="G15" s="17">
        <v>5.2</v>
      </c>
      <c r="H15" s="17">
        <f ca="1">ROUND(INDIRECT(ADDRESS(ROW()+(0), COLUMN()+(-2), 1))*INDIRECT(ADDRESS(ROW()+(0), COLUMN()+(-1), 1)), 2)</f>
        <v>6.5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1.293</v>
      </c>
      <c r="G16" s="17">
        <v>2.67</v>
      </c>
      <c r="H16" s="17">
        <f ca="1">ROUND(INDIRECT(ADDRESS(ROW()+(0), COLUMN()+(-2), 1))*INDIRECT(ADDRESS(ROW()+(0), COLUMN()+(-1), 1)), 2)</f>
        <v>3.45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0.537</v>
      </c>
      <c r="G17" s="17">
        <v>2.84</v>
      </c>
      <c r="H17" s="17">
        <f ca="1">ROUND(INDIRECT(ADDRESS(ROW()+(0), COLUMN()+(-2), 1))*INDIRECT(ADDRESS(ROW()+(0), COLUMN()+(-1), 1)), 2)</f>
        <v>1.53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</v>
      </c>
      <c r="G18" s="17">
        <v>0.06</v>
      </c>
      <c r="H18" s="17">
        <f ca="1">ROUND(INDIRECT(ADDRESS(ROW()+(0), COLUMN()+(-2), 1))*INDIRECT(ADDRESS(ROW()+(0), COLUMN()+(-1), 1)), 2)</f>
        <v>0.06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2</v>
      </c>
      <c r="G19" s="17">
        <v>1.71</v>
      </c>
      <c r="H19" s="17">
        <f ca="1">ROUND(INDIRECT(ADDRESS(ROW()+(0), COLUMN()+(-2), 1))*INDIRECT(ADDRESS(ROW()+(0), COLUMN()+(-1), 1)), 2)</f>
        <v>3.42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0.03</v>
      </c>
      <c r="G20" s="17">
        <v>1.5</v>
      </c>
      <c r="H20" s="17">
        <f ca="1">ROUND(INDIRECT(ADDRESS(ROW()+(0), COLUMN()+(-2), 1))*INDIRECT(ADDRESS(ROW()+(0), COLUMN()+(-1), 1)), 2)</f>
        <v>0.05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1.1</v>
      </c>
      <c r="G21" s="17">
        <v>4.42</v>
      </c>
      <c r="H21" s="17">
        <f ca="1">ROUND(INDIRECT(ADDRESS(ROW()+(0), COLUMN()+(-2), 1))*INDIRECT(ADDRESS(ROW()+(0), COLUMN()+(-1), 1)), 2)</f>
        <v>4.86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0.13</v>
      </c>
      <c r="G22" s="17">
        <v>83.08</v>
      </c>
      <c r="H22" s="17">
        <f ca="1">ROUND(INDIRECT(ADDRESS(ROW()+(0), COLUMN()+(-2), 1))*INDIRECT(ADDRESS(ROW()+(0), COLUMN()+(-1), 1)), 2)</f>
        <v>10.8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0.15</v>
      </c>
      <c r="G23" s="17">
        <v>1.56</v>
      </c>
      <c r="H23" s="17">
        <f ca="1">ROUND(INDIRECT(ADDRESS(ROW()+(0), COLUMN()+(-2), 1))*INDIRECT(ADDRESS(ROW()+(0), COLUMN()+(-1), 1)), 2)</f>
        <v>0.23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0.485</v>
      </c>
      <c r="G24" s="17">
        <v>23.64</v>
      </c>
      <c r="H24" s="17">
        <f ca="1">ROUND(INDIRECT(ADDRESS(ROW()+(0), COLUMN()+(-2), 1))*INDIRECT(ADDRESS(ROW()+(0), COLUMN()+(-1), 1)), 2)</f>
        <v>11.47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0.475</v>
      </c>
      <c r="G25" s="17">
        <v>23.07</v>
      </c>
      <c r="H25" s="17">
        <f ca="1">ROUND(INDIRECT(ADDRESS(ROW()+(0), COLUMN()+(-2), 1))*INDIRECT(ADDRESS(ROW()+(0), COLUMN()+(-1), 1)), 2)</f>
        <v>10.96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0.022</v>
      </c>
      <c r="G26" s="17">
        <v>23.64</v>
      </c>
      <c r="H26" s="17">
        <f ca="1">ROUND(INDIRECT(ADDRESS(ROW()+(0), COLUMN()+(-2), 1))*INDIRECT(ADDRESS(ROW()+(0), COLUMN()+(-1), 1)), 2)</f>
        <v>0.52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0.02</v>
      </c>
      <c r="G27" s="17">
        <v>23.07</v>
      </c>
      <c r="H27" s="17">
        <f ca="1">ROUND(INDIRECT(ADDRESS(ROW()+(0), COLUMN()+(-2), 1))*INDIRECT(ADDRESS(ROW()+(0), COLUMN()+(-1), 1)), 2)</f>
        <v>0.46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0.031</v>
      </c>
      <c r="G28" s="17">
        <v>23.64</v>
      </c>
      <c r="H28" s="17">
        <f ca="1">ROUND(INDIRECT(ADDRESS(ROW()+(0), COLUMN()+(-2), 1))*INDIRECT(ADDRESS(ROW()+(0), COLUMN()+(-1), 1)), 2)</f>
        <v>0.73</v>
      </c>
    </row>
    <row r="29" spans="1:8" ht="13.50" thickBot="1" customHeight="1">
      <c r="A29" s="14" t="s">
        <v>71</v>
      </c>
      <c r="B29" s="14"/>
      <c r="C29" s="14"/>
      <c r="D29" s="18" t="s">
        <v>72</v>
      </c>
      <c r="E29" s="19" t="s">
        <v>73</v>
      </c>
      <c r="F29" s="20">
        <v>0.122</v>
      </c>
      <c r="G29" s="21">
        <v>23.07</v>
      </c>
      <c r="H29" s="21">
        <f ca="1">ROUND(INDIRECT(ADDRESS(ROW()+(0), COLUMN()+(-2), 1))*INDIRECT(ADDRESS(ROW()+(0), COLUMN()+(-1), 1)), 2)</f>
        <v>2.81</v>
      </c>
    </row>
    <row r="30" spans="1:8" ht="13.50" thickBot="1" customHeight="1">
      <c r="A30" s="19"/>
      <c r="B30" s="19"/>
      <c r="C30" s="19"/>
      <c r="D30" s="22" t="s">
        <v>74</v>
      </c>
      <c r="E30" s="5" t="s">
        <v>75</v>
      </c>
      <c r="F30" s="23">
        <v>2</v>
      </c>
      <c r="G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62.23</v>
      </c>
      <c r="H30" s="24">
        <f ca="1">ROUND(INDIRECT(ADDRESS(ROW()+(0), COLUMN()+(-2), 1))*INDIRECT(ADDRESS(ROW()+(0), COLUMN()+(-1), 1))/100, 2)</f>
        <v>1.24</v>
      </c>
    </row>
    <row r="31" spans="1:8" ht="13.50" thickBot="1" customHeight="1">
      <c r="A31" s="25" t="s">
        <v>76</v>
      </c>
      <c r="B31" s="25"/>
      <c r="C31" s="25"/>
      <c r="D31" s="26"/>
      <c r="E31" s="26"/>
      <c r="F31" s="27"/>
      <c r="G31" s="25" t="s">
        <v>77</v>
      </c>
      <c r="H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63.47</v>
      </c>
    </row>
  </sheetData>
  <mergeCells count="2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E31"/>
  </mergeCells>
  <pageMargins left="0.147638" right="0.147638" top="0.206693" bottom="0.206693" header="0.0" footer="0.0"/>
  <pageSetup paperSize="9" orientation="portrait"/>
  <rowBreaks count="0" manualBreakCount="0">
    </rowBreaks>
</worksheet>
</file>