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<sst xmlns="http://schemas.openxmlformats.org/spreadsheetml/2006/main" count="30" uniqueCount="30">
  <si>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</si>
  <si>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EMC015</t>
  </si>
  <si>
    <t xml:space="preserve">m³</t>
  </si>
  <si>
    <t xml:space="preserve">Asna ligeira, de madeira serrada.</t>
  </si>
  <si>
    <r>
      <rPr>
        <sz val="8.25"/>
        <color rgb="FF000000"/>
        <rFont val="Arial"/>
        <family val="2"/>
      </rPr>
      <t xml:space="preserve">Asna ligeira de 6 m de vão, pendente 30%, formada por elementos de madeira serrada de pinheiro-bravo (Pinus pinaster) procedente de Portugal com certificado PEFC, de 70x70 mm de secção, classe resistente C18 segundo EN 338 e EN 1912, qualidade estrutural E segundo NP 4305; para classe de risco 3.1 segundo NP EN 335, com protecção contra agentes bióticos que corresponde com a classe de penetração NP2 segundo EN 351-1, com acabamento polido; ligações com ferragens de aço galvanizado tipo S250GD+Z275N e parafusos rosca-chapa de aço zincado, para samblagem de estruturas de madeira; separação entre asnas até 5 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</si>
  <si>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</si>
  <si>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</si>
  <si>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</si>
  <si>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</si>
  <si>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</si>
  <si>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</si>
  <si>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mt07mee100dfi1fmc</t>
  </si>
  <si>
    <t xml:space="preserve">m³</t>
  </si>
  <si>
    <t xml:space="preserve">Madeira serrada de pinheiro-bravo (Pinus pinaster) procedente de Portugal com certificado PEFC, para asnas ligeiras, de até 5 m de comprimento, de 70x70 mm de secção, classe resistente C18 segundo EN 338 e EN 1912, qualidade estrutural E segundo NP 4305; para classe de risco 3.1 segundo NP EN 335, com protecção contra agentes bióticos que corresponde com a classe de penetração NP2 segundo EN 351-1, com acabamento polido.</t>
  </si>
  <si>
    <t xml:space="preserve">mt07emr511d</t>
  </si>
  <si>
    <t xml:space="preserve">kg</t>
  </si>
  <si>
    <t xml:space="preserve">Ferragens de aço galvanizado tipo S250GD+Z275N e parafusos rosca-chapa de aço zincado, para samblagem de estruturas de madeira, para classes de serviço 1 e 2 segundo NP EN 1995-1-1.</t>
  </si>
  <si>
    <t xml:space="preserve">mq07gte010b</t>
  </si>
  <si>
    <t xml:space="preserve">h</t>
  </si>
  <si>
    <t xml:space="preserve">Autogrua de braço telescópico com uma capacidade de elevação de 20 t e 20 m de altura máxima de trabalho.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</si>
  <si>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</si>
  <si>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</si>
  <si>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</si>
  <si>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</si>
  <si>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</si>
  <si>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</si>
  <si>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</si>
  <si>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</si>
  <si>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247,18€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</si>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</sst>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3.06" customWidth="1"/>
    <col min="4" max="4" width="3.57" customWidth="1"/>
    <col min="5" max="5" width="76.8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661.88</v>
      </c>
      <c r="H9" s="13">
        <f ca="1">ROUND(INDIRECT(ADDRESS(ROW()+(0), COLUMN()+(-2), 1))*INDIRECT(ADDRESS(ROW()+(0), COLUMN()+(-1), 1)), 2)</f>
        <v>661.88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2.5</v>
      </c>
      <c r="G10" s="17">
        <v>11.7</v>
      </c>
      <c r="H10" s="17">
        <f ca="1">ROUND(INDIRECT(ADDRESS(ROW()+(0), COLUMN()+(-2), 1))*INDIRECT(ADDRESS(ROW()+(0), COLUMN()+(-1), 1)), 2)</f>
        <v>29.25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5.7</v>
      </c>
      <c r="G11" s="17">
        <v>63.84</v>
      </c>
      <c r="H11" s="17">
        <f ca="1">ROUND(INDIRECT(ADDRESS(ROW()+(0), COLUMN()+(-2), 1))*INDIRECT(ADDRESS(ROW()+(0), COLUMN()+(-1), 1)), 2)</f>
        <v>363.89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10.45</v>
      </c>
      <c r="G12" s="17">
        <v>23.64</v>
      </c>
      <c r="H12" s="17">
        <f ca="1">ROUND(INDIRECT(ADDRESS(ROW()+(0), COLUMN()+(-2), 1))*INDIRECT(ADDRESS(ROW()+(0), COLUMN()+(-1), 1)), 2)</f>
        <v>247.04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5.35</v>
      </c>
      <c r="G13" s="21">
        <v>23.07</v>
      </c>
      <c r="H13" s="21">
        <f ca="1">ROUND(INDIRECT(ADDRESS(ROW()+(0), COLUMN()+(-2), 1))*INDIRECT(ADDRESS(ROW()+(0), COLUMN()+(-1), 1)), 2)</f>
        <v>123.42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1425.48</v>
      </c>
      <c r="H14" s="24">
        <f ca="1">ROUND(INDIRECT(ADDRESS(ROW()+(0), COLUMN()+(-2), 1))*INDIRECT(ADDRESS(ROW()+(0), COLUMN()+(-1), 1))/100, 2)</f>
        <v>28.51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1453.99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