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<sst xmlns="http://schemas.openxmlformats.org/spreadsheetml/2006/main" count="30" uniqueCount="30">
  <si>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</si>
  <si>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</si>
  <si>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</si>
  <si>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</si>
  <si>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30%, formada por elementos de madeira serrada de pinheiro-bravo (Pinus pinaster) procedente de Portugal com certificado PEFC, de 70x140 mm de secção, classe resistente C18 segundo EN 338 e EN 1912, qualidade estrutural E segundo NP 4305; para classe de risco 4 segundo NP EN 335, com protecção contra agentes bióticos que corresponde com a classe de penetração NP4 segundo EN 351-1, com acabamento polido; ligações com ferragens de aço galvanizado tipo DX51D+Z275N e parafusos rosca-chapa de aço zincado,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</si>
  <si>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</si>
  <si>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</si>
  <si>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</si>
  <si>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</si>
  <si>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</si>
  <si>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</si>
  <si>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mt07mee100dfj1fyg</t>
  </si>
  <si>
    <t xml:space="preserve">m³</t>
  </si>
  <si>
    <t xml:space="preserve">Madeira serrada de pinheiro-bravo (Pinus pinaster) procedente de Portugal com certificado PEFC, para asnas ligeiras, de até 5 m de comprimento, de 70x140 mm de secção, classe resistente C18 segundo EN 338 e EN 1912, qualidade estrutural E segundo NP 4305; para classe de risco 4 segundo NP EN 335, com protecção contra agentes bióticos que corresponde com a classe de penetração NP4 segundo EN 351-1, com acabamento polido.</t>
  </si>
  <si>
    <t xml:space="preserve">mt07emr511a</t>
  </si>
  <si>
    <t xml:space="preserve">kg</t>
  </si>
  <si>
    <t xml:space="preserve">Ferragens de aço galvanizado tipo DX51D+Z275N e parafusos rosca-chapa de aço zincado, para samblagem de estruturas de madeira, para classes de serviço 1 e 2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</si>
  <si>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</si>
  <si>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</si>
  <si>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</si>
  <si>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</si>
  <si>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</si>
  <si>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</si>
  <si>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</si>
  <si>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</si>
  <si>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</si>
  <si>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</si>
  <si>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</si>
  <si>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263,44€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</si>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</sst>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72" customWidth="1"/>
    <col min="4" max="4" width="3.57" customWidth="1"/>
    <col min="5" max="5" width="77.1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756.43</v>
      </c>
      <c r="H9" s="13">
        <f ca="1">ROUND(INDIRECT(ADDRESS(ROW()+(0), COLUMN()+(-2), 1))*INDIRECT(ADDRESS(ROW()+(0), COLUMN()+(-1), 1)), 2)</f>
        <v>756.43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</v>
      </c>
      <c r="G10" s="17">
        <v>11.4</v>
      </c>
      <c r="H10" s="17">
        <f ca="1">ROUND(INDIRECT(ADDRESS(ROW()+(0), COLUMN()+(-2), 1))*INDIRECT(ADDRESS(ROW()+(0), COLUMN()+(-1), 1)), 2)</f>
        <v>28.5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5.7</v>
      </c>
      <c r="G11" s="17">
        <v>63.84</v>
      </c>
      <c r="H11" s="17">
        <f ca="1">ROUND(INDIRECT(ADDRESS(ROW()+(0), COLUMN()+(-2), 1))*INDIRECT(ADDRESS(ROW()+(0), COLUMN()+(-1), 1)), 2)</f>
        <v>363.89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10.45</v>
      </c>
      <c r="G12" s="17">
        <v>23.64</v>
      </c>
      <c r="H12" s="17">
        <f ca="1">ROUND(INDIRECT(ADDRESS(ROW()+(0), COLUMN()+(-2), 1))*INDIRECT(ADDRESS(ROW()+(0), COLUMN()+(-1), 1)), 2)</f>
        <v>247.04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5.35</v>
      </c>
      <c r="G13" s="21">
        <v>23.07</v>
      </c>
      <c r="H13" s="21">
        <f ca="1">ROUND(INDIRECT(ADDRESS(ROW()+(0), COLUMN()+(-2), 1))*INDIRECT(ADDRESS(ROW()+(0), COLUMN()+(-1), 1)), 2)</f>
        <v>123.42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1519.28</v>
      </c>
      <c r="H14" s="24">
        <f ca="1">ROUND(INDIRECT(ADDRESS(ROW()+(0), COLUMN()+(-2), 1))*INDIRECT(ADDRESS(ROW()+(0), COLUMN()+(-1), 1))/100, 2)</f>
        <v>30.39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1549.67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