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<sst xmlns="http://schemas.openxmlformats.org/spreadsheetml/2006/main" count="32" uniqueCount="32">
  <si>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</si>
  <si>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EMD021</t>
  </si>
  <si>
    <t xml:space="preserve">m²</t>
  </si>
  <si>
    <t xml:space="preserve">Laje sanitária ventilada, de painel de madeira lamelada colada cruzada (CLT) aligeirado, com isolamento incorporado.</t>
  </si>
  <si>
    <r>
      <rPr>
        <sz val="8.25"/>
        <color rgb="FF000000"/>
        <rFont val="Arial"/>
        <family val="2"/>
      </rPr>
      <t xml:space="preserve">Laje sanitária ventilada, de 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habitações em ambas as faces, de madeira de abeto vermelho (Picea abies) e uma camada de isolamento termo-acústico entre os montantes, de painel de fibras de madeira, de 140 mm de espessura; reforço de juntas entre painéis, com lingueta de madeira microlaminada para ensamblamento de painéis, fixada em ambas as direcções com parafusos de cabeça larga, de cabeça redonda de aço galvanizado, com um ângulo de inclinação de 45°;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</si>
  <si>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</si>
  <si>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</si>
  <si>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</si>
  <si>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</si>
  <si>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</si>
  <si>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</si>
  <si>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mt07ems021agmd</t>
  </si>
  <si>
    <t xml:space="preserve">m²</t>
  </si>
  <si>
    <t xml:space="preserve">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habitações em ambas as faces, de madeira de abeto vermelho (Picea abies) e uma camada de isolamento termo-acústico entre os montantes, de painel de fibras de madeira, de 140 mm de espessura, classe de serviço 1 e 2, segundo NP EN 1995-1-1, Euroclasse D-s2, d0 de reacção ao fogo, segundo NP EN 13501-1, resistência térmica 3,99 m²°C/W, densidade 305 kg/m³, classe resistente C24 e módulo de elasticidade paralelo de 11000 N/mm².</t>
  </si>
  <si>
    <t xml:space="preserve">mt07emr321a</t>
  </si>
  <si>
    <t xml:space="preserve">Ud</t>
  </si>
  <si>
    <t xml:space="preserve">Repercussão, por m², de reforço de juntas entre painéis, com lingueta de madeira microlaminada para ensamblamento de painéis, fixada em ambas as direcções com parafusos de cabeça larga, de cabeça redonda de aço galvanizado, com um ângulo de inclinação de 45°.</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</si>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</sst>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1.15</v>
      </c>
      <c r="G9" s="13">
        <v>156</v>
      </c>
      <c r="H9" s="13">
        <f ca="1">ROUND(INDIRECT(ADDRESS(ROW()+(0), COLUMN()+(-2), 1))*INDIRECT(ADDRESS(ROW()+(0), COLUMN()+(-1), 1)), 2)</f>
        <v>179.4</v>
      </c>
    </row>
    <row r="10" spans="1:8" ht="34.50" thickBot="1" customHeight="1">
      <c r="A10" s="14" t="s">
        <v>14</v>
      </c>
      <c r="B10" s="14"/>
      <c r="C10" s="14"/>
      <c r="D10" s="15" t="s">
        <v>15</v>
      </c>
      <c r="E10" s="14" t="s">
        <v>16</v>
      </c>
      <c r="F10" s="16">
        <v>1</v>
      </c>
      <c r="G10" s="17">
        <v>2.55</v>
      </c>
      <c r="H10" s="17">
        <f ca="1">ROUND(INDIRECT(ADDRESS(ROW()+(0), COLUMN()+(-2), 1))*INDIRECT(ADDRESS(ROW()+(0), COLUMN()+(-1), 1)), 2)</f>
        <v>2.55</v>
      </c>
    </row>
    <row r="11" spans="1:8" ht="45.00" thickBot="1" customHeight="1">
      <c r="A11" s="14" t="s">
        <v>17</v>
      </c>
      <c r="B11" s="14"/>
      <c r="C11" s="14"/>
      <c r="D11" s="15" t="s">
        <v>18</v>
      </c>
      <c r="E11" s="14" t="s">
        <v>19</v>
      </c>
      <c r="F11" s="16">
        <v>1</v>
      </c>
      <c r="G11" s="17">
        <v>2.1</v>
      </c>
      <c r="H11" s="17">
        <f ca="1">ROUND(INDIRECT(ADDRESS(ROW()+(0), COLUMN()+(-2), 1))*INDIRECT(ADDRESS(ROW()+(0), COLUMN()+(-1), 1)), 2)</f>
        <v>2.1</v>
      </c>
    </row>
    <row r="12" spans="1:8" ht="24.00" thickBot="1" customHeight="1">
      <c r="A12" s="14" t="s">
        <v>20</v>
      </c>
      <c r="B12" s="14"/>
      <c r="C12" s="14"/>
      <c r="D12" s="15" t="s">
        <v>21</v>
      </c>
      <c r="E12" s="14" t="s">
        <v>22</v>
      </c>
      <c r="F12" s="16">
        <v>0.05</v>
      </c>
      <c r="G12" s="17">
        <v>75.04</v>
      </c>
      <c r="H12" s="17">
        <f ca="1">ROUND(INDIRECT(ADDRESS(ROW()+(0), COLUMN()+(-2), 1))*INDIRECT(ADDRESS(ROW()+(0), COLUMN()+(-1), 1)), 2)</f>
        <v>3.75</v>
      </c>
    </row>
    <row r="13" spans="1:8" ht="13.50" thickBot="1" customHeight="1">
      <c r="A13" s="14" t="s">
        <v>23</v>
      </c>
      <c r="B13" s="14"/>
      <c r="C13" s="14"/>
      <c r="D13" s="15" t="s">
        <v>24</v>
      </c>
      <c r="E13" s="14" t="s">
        <v>25</v>
      </c>
      <c r="F13" s="16">
        <v>0.39</v>
      </c>
      <c r="G13" s="17">
        <v>23.64</v>
      </c>
      <c r="H13" s="17">
        <f ca="1">ROUND(INDIRECT(ADDRESS(ROW()+(0), COLUMN()+(-2), 1))*INDIRECT(ADDRESS(ROW()+(0), COLUMN()+(-1), 1)), 2)</f>
        <v>9.22</v>
      </c>
    </row>
    <row r="14" spans="1:8" ht="13.50" thickBot="1" customHeight="1">
      <c r="A14" s="14" t="s">
        <v>26</v>
      </c>
      <c r="B14" s="14"/>
      <c r="C14" s="14"/>
      <c r="D14" s="18" t="s">
        <v>27</v>
      </c>
      <c r="E14" s="19" t="s">
        <v>28</v>
      </c>
      <c r="F14" s="20">
        <v>0.745</v>
      </c>
      <c r="G14" s="21">
        <v>23.07</v>
      </c>
      <c r="H14" s="21">
        <f ca="1">ROUND(INDIRECT(ADDRESS(ROW()+(0), COLUMN()+(-2), 1))*INDIRECT(ADDRESS(ROW()+(0), COLUMN()+(-1), 1)), 2)</f>
        <v>17.19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214.21</v>
      </c>
      <c r="H15" s="24">
        <f ca="1">ROUND(INDIRECT(ADDRESS(ROW()+(0), COLUMN()+(-2), 1))*INDIRECT(ADDRESS(ROW()+(0), COLUMN()+(-1), 1))/100, 2)</f>
        <v>4.28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218.49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