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<sst xmlns="http://schemas.openxmlformats.org/spreadsheetml/2006/main" count="42" uniqueCount="42">
  <si>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</si>
  <si>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EMD030</t>
  </si>
  <si>
    <t xml:space="preserve">m²</t>
  </si>
  <si>
    <t xml:space="preserve">Laje de cobertura inclinada de painel de madeira lamelada colada cruzada (CLT).</t>
  </si>
  <si>
    <r>
      <rPr>
        <sz val="8.25"/>
        <color rgb="FF000000"/>
        <rFont val="Arial"/>
        <family val="2"/>
      </rPr>
      <t xml:space="preserve">Laje de cobertura inclinada de painel de madeira lamelada colada cruzada (CLT), de superfície média maior de 6 m², de 60 mm de espessura, formado por três camadas de lamelas de madeira, coladas com adesivo sem ureia-formaldeído, com camadas sucessivas perpendiculares entre si e disposição transversal das lamelas nas camadas exteriores, acabamento superficial qualidade vista para habitações numa face, de madeira de abeto vermelho (Picea abies) e qualidade vista para habitações na outra face, de madeira de larício europeu (Larix decidua), com tratamento superficial hidrofugante, transparente; resolução de encontros, através de vedação exterior com fita autocolante de papel impregnado com adesivo acrílico sem dissolventes e película de separação de papel siliconado, com prévia aplicação de primário incolor, à base de uma dispersão acrílica sem dissolventes; fixação de painéis com parafusos de cabeça redonda, de aço galvanizado. O preço inclui a descarga do painel, através de ganchos com parafusos.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</si>
  <si>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</si>
  <si>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</si>
  <si>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</si>
  <si>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</si>
  <si>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</si>
  <si>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</si>
  <si>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mt07ems020aagedd</t>
  </si>
  <si>
    <t xml:space="preserve">m²</t>
  </si>
  <si>
    <t xml:space="preserve">Painel de madeira lamelada colada cruzada (CLT), de superfície média maior de 6 m², de 60 mm de espessura, formado por três camadas de lamelas de madeira, coladas com adesivo sem ureia-formaldeído, com camadas sucessivas perpendiculares entre si e disposição transversal das lamelas nas camadas exteriores, acabamento superficial qualidade vista para habitações numa face, de madeira de abeto vermelho (Picea abies) e qualidade vista para habitações na outra face, de madeira de larício europeu (Larix decidua), classe de serviço 1 e 2, segundo NP EN 1995-1-1, Euroclasse D-s2, d0 de reacção ao fogo, segundo NP EN 13501-1, condutibilidade térmica 0,13 W/(m°C), densidade 490 kg/m³, calor específico 1600 J/kgK, factor de resistência à difusão do vapor de água 20, teor de humidade à entrega de 12% (+/- 2%), classe resistente C24 e módulo de elasticidade paralelo de 12500 N/mm².</t>
  </si>
  <si>
    <t xml:space="preserve">mt07ems030</t>
  </si>
  <si>
    <t xml:space="preserve">Ud</t>
  </si>
  <si>
    <t xml:space="preserve">Repercussão, por m², de tratamento superficial hidrofugante, transparente, aplicado numa face do painel de madeira lamelada colada cruzada.</t>
  </si>
  <si>
    <t xml:space="preserve">mt16pdr010ab</t>
  </si>
  <si>
    <t xml:space="preserve">m</t>
  </si>
  <si>
    <t xml:space="preserve">Fita resiliente, de borracha EPDM extrudida, de 5 mm de espessura e 95 mm de largura, para redução dos sons de percussão em 4 dBA, segundo NP EN ISO 10140, sem compostos orgânicos voláteis (COV), com grampos de fixação.</t>
  </si>
  <si>
    <t xml:space="preserve">mt07emr320oa</t>
  </si>
  <si>
    <t xml:space="preserve">Ud</t>
  </si>
  <si>
    <t xml:space="preserve">Repercussão, por m², de reforço de juntas entre painéis, através de painéis com encaixe macho-fêmea para a sua correcta ensamblagem fixados com parafusos autoperfurantes de cabeça larga, de aço zincado com revestimento de crómio e vedação interior com fita adesiva em ambas as faces, de borracha butílica, com armadura de poliéster.</t>
  </si>
  <si>
    <t xml:space="preserve">mt07emr330rvc</t>
  </si>
  <si>
    <t xml:space="preserve">Ud</t>
  </si>
  <si>
    <t xml:space="preserve">Repercussão, por m², de resolução de encontros, através de vedação exterior com fita autocolante de papel impregnado com adesivo acrílico sem dissolventes e película de separação de papel siliconado, com prévia aplicação de primário incolor, à base de uma dispersão acrílica sem dissolventes.</t>
  </si>
  <si>
    <t xml:space="preserve">mt07emr117a150</t>
  </si>
  <si>
    <t xml:space="preserve">Ud</t>
  </si>
  <si>
    <t xml:space="preserve">Repercussão, por m², de parafusos de cabeça redonda, de aço galvanizado, para montagem de painel de madeira lamelada colada cruzada.</t>
  </si>
  <si>
    <t xml:space="preserve">mq07gte010c</t>
  </si>
  <si>
    <t xml:space="preserve">h</t>
  </si>
  <si>
    <t xml:space="preserve">Autogrua de braço telescópico com uma capacidade de elevação de 30 t e 27 m de altura máxima de trabalho.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</si>
  <si>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</si>
  <si>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</si>
  <si>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</si>
  <si>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</si>
  <si>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</si>
  <si>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</si>
  <si>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</si>
  <si>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</si>
  <si>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25,61€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</si>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</sst>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23" customWidth="1"/>
    <col min="4" max="4" width="3.57" customWidth="1"/>
    <col min="5" max="5" width="77.6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1.15</v>
      </c>
      <c r="G9" s="13">
        <v>160.99</v>
      </c>
      <c r="H9" s="13">
        <f ca="1">ROUND(INDIRECT(ADDRESS(ROW()+(0), COLUMN()+(-2), 1))*INDIRECT(ADDRESS(ROW()+(0), COLUMN()+(-1), 1)), 2)</f>
        <v>185.14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4.8</v>
      </c>
      <c r="H10" s="17">
        <f ca="1">ROUND(INDIRECT(ADDRESS(ROW()+(0), COLUMN()+(-2), 1))*INDIRECT(ADDRESS(ROW()+(0), COLUMN()+(-1), 1)), 2)</f>
        <v>4.8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0.35</v>
      </c>
      <c r="G11" s="17">
        <v>16.74</v>
      </c>
      <c r="H11" s="17">
        <f ca="1">ROUND(INDIRECT(ADDRESS(ROW()+(0), COLUMN()+(-2), 1))*INDIRECT(ADDRESS(ROW()+(0), COLUMN()+(-1), 1)), 2)</f>
        <v>5.86</v>
      </c>
    </row>
    <row r="12" spans="1:8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</v>
      </c>
      <c r="G12" s="17">
        <v>2.04</v>
      </c>
      <c r="H12" s="17">
        <f ca="1">ROUND(INDIRECT(ADDRESS(ROW()+(0), COLUMN()+(-2), 1))*INDIRECT(ADDRESS(ROW()+(0), COLUMN()+(-1), 1)), 2)</f>
        <v>2.04</v>
      </c>
    </row>
    <row r="13" spans="1:8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2.1</v>
      </c>
      <c r="H13" s="17">
        <f ca="1">ROUND(INDIRECT(ADDRESS(ROW()+(0), COLUMN()+(-2), 1))*INDIRECT(ADDRESS(ROW()+(0), COLUMN()+(-1), 1)), 2)</f>
        <v>2.1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</v>
      </c>
      <c r="G14" s="17">
        <v>1.5</v>
      </c>
      <c r="H14" s="17">
        <f ca="1">ROUND(INDIRECT(ADDRESS(ROW()+(0), COLUMN()+(-2), 1))*INDIRECT(ADDRESS(ROW()+(0), COLUMN()+(-1), 1)), 2)</f>
        <v>1.5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0.05</v>
      </c>
      <c r="G15" s="17">
        <v>75.04</v>
      </c>
      <c r="H15" s="17">
        <f ca="1">ROUND(INDIRECT(ADDRESS(ROW()+(0), COLUMN()+(-2), 1))*INDIRECT(ADDRESS(ROW()+(0), COLUMN()+(-1), 1)), 2)</f>
        <v>3.75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0.49</v>
      </c>
      <c r="G16" s="17">
        <v>23.64</v>
      </c>
      <c r="H16" s="17">
        <f ca="1">ROUND(INDIRECT(ADDRESS(ROW()+(0), COLUMN()+(-2), 1))*INDIRECT(ADDRESS(ROW()+(0), COLUMN()+(-1), 1)), 2)</f>
        <v>11.58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20">
        <v>0.97</v>
      </c>
      <c r="G17" s="21">
        <v>23.07</v>
      </c>
      <c r="H17" s="21">
        <f ca="1">ROUND(INDIRECT(ADDRESS(ROW()+(0), COLUMN()+(-2), 1))*INDIRECT(ADDRESS(ROW()+(0), COLUMN()+(-1), 1)), 2)</f>
        <v>22.38</v>
      </c>
    </row>
    <row r="18" spans="1:8" ht="13.50" thickBot="1" customHeight="1">
      <c r="A18" s="19"/>
      <c r="B18" s="19"/>
      <c r="C18" s="19"/>
      <c r="D18" s="22" t="s">
        <v>38</v>
      </c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239.15</v>
      </c>
      <c r="H18" s="24">
        <f ca="1">ROUND(INDIRECT(ADDRESS(ROW()+(0), COLUMN()+(-2), 1))*INDIRECT(ADDRESS(ROW()+(0), COLUMN()+(-1), 1))/100, 2)</f>
        <v>4.78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243.93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