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<sst xmlns="http://schemas.openxmlformats.org/spreadsheetml/2006/main" count="42" uniqueCount="42">
  <si>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</si>
  <si>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EMD030</t>
  </si>
  <si>
    <t xml:space="preserve">m²</t>
  </si>
  <si>
    <t xml:space="preserve">Laje de cobertura inclinada de painel de madeira lamelada colada cruzada (CLT).</t>
  </si>
  <si>
    <r>
      <rPr>
        <sz val="8.25"/>
        <color rgb="FF000000"/>
        <rFont val="Arial"/>
        <family val="2"/>
      </rPr>
      <t xml:space="preserve">Laje de cobertura inclinada de painel de madeira lamelada colada cruzada (CLT), de superfície média maior de 6 m², de 140 mm de espessura, formado por cinco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com tratamento superficial hidrofugante, transparente;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 fixação de painéis com parafusos de cabeça redonda, de aço galvanizado. O preço inclui a descarga do painel,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</si>
  <si>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</si>
  <si>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</si>
  <si>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</si>
  <si>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</si>
  <si>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</si>
  <si>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</si>
  <si>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mt07ems020fdgcdb</t>
  </si>
  <si>
    <t xml:space="preserve">m²</t>
  </si>
  <si>
    <t xml:space="preserve">Painel de madeira lamelada colada cruzada (CLT), de superfície média maior de 6 m², de 140 mm de espessura, formado por cinco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classe de serviço 1 e 2, segundo NP EN 1995-1-1, Euroclasse D-s2, d0 de reacção ao fogo, segundo NP EN 13501-1, condutibilidade térmica 0,13 W/(m°C), densidade 490 kg/m³, calor específico 1600 J/kgK, factor de resistência à difusão do vapor de água 20, teor de humidade à entrega de 12% (+/- 2%), classe resistente C24 e módulo de elasticidade paralelo de 12500 N/mm².</t>
  </si>
  <si>
    <t xml:space="preserve">mt07ems030</t>
  </si>
  <si>
    <t xml:space="preserve">Ud</t>
  </si>
  <si>
    <t xml:space="preserve">Repercussão, por m², de tratamento superficial hidrofugante, transparente, aplicado numa face do painel de madeira lamelada colada cruzada.</t>
  </si>
  <si>
    <t xml:space="preserve">mt16pdr010ab</t>
  </si>
  <si>
    <t xml:space="preserve">m</t>
  </si>
  <si>
    <t xml:space="preserve">Fita resiliente, de borracha EPDM extrudida, de 5 mm de espessura e 95 mm de largura, para redução dos sons de percussão em 4 dBA, segundo NP EN ISO 10140, sem compostos orgânicos voláteis (COV), com grampos de fixação.</t>
  </si>
  <si>
    <t xml:space="preserve">mt07emr320aa</t>
  </si>
  <si>
    <t xml:space="preserve">Ud</t>
  </si>
  <si>
    <t xml:space="preserve">Repercussão, por m², de reforço de juntas entre painéis, através de rebaixo dos painéis, reforçado com painel tricamada, de 27x150x5000 mm, fixado com parafusos autoperfurantes de cabeça larga, de aço zincado com revestimento de crómio e vedação interior com fita adesiva em ambas as faces, de borracha butílica, com armadura de poliéster.</t>
  </si>
  <si>
    <t xml:space="preserve">mt07emr330rvc</t>
  </si>
  <si>
    <t xml:space="preserve">Ud</t>
  </si>
  <si>
    <t xml:space="preserve">Repercussão, por m², de resolução de encontros, através de vedação exterior com fita autocolante de papel impregnado com adesivo acrílico sem dissolventes e película de separação de papel siliconado, com prévia aplicação de primário incolor, à base de uma dispersão acrílica sem dissolventes.</t>
  </si>
  <si>
    <t xml:space="preserve">mt07emr117a150</t>
  </si>
  <si>
    <t xml:space="preserve">Ud</t>
  </si>
  <si>
    <t xml:space="preserve">Repercussão, por m², de parafusos de cabeça redonda, de aço galvanizado, para montagem de painel de madeira lamelada colada cruzada.</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</si>
  <si>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</si>
  <si>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</si>
  <si>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</si>
  <si>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</si>
  <si>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</si>
  <si>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</si>
  <si>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</si>
  <si>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</si>
  <si>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</si>
  <si>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</si>
  <si>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</si>
  <si>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27,32€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</si>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</sst>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89" customWidth="1"/>
    <col min="4" max="4" width="3.57" customWidth="1"/>
    <col min="5" max="5" width="78.0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1.15</v>
      </c>
      <c r="G9" s="13">
        <v>174.22</v>
      </c>
      <c r="H9" s="13">
        <f ca="1">ROUND(INDIRECT(ADDRESS(ROW()+(0), COLUMN()+(-2), 1))*INDIRECT(ADDRESS(ROW()+(0), COLUMN()+(-1), 1)), 2)</f>
        <v>200.35</v>
      </c>
    </row>
    <row r="10" spans="1:8" ht="24.00" thickBot="1" customHeight="1">
      <c r="A10" s="14" t="s">
        <v>14</v>
      </c>
      <c r="B10" s="14"/>
      <c r="C10" s="14"/>
      <c r="D10" s="15" t="s">
        <v>15</v>
      </c>
      <c r="E10" s="14" t="s">
        <v>16</v>
      </c>
      <c r="F10" s="16">
        <v>1</v>
      </c>
      <c r="G10" s="17">
        <v>4.8</v>
      </c>
      <c r="H10" s="17">
        <f ca="1">ROUND(INDIRECT(ADDRESS(ROW()+(0), COLUMN()+(-2), 1))*INDIRECT(ADDRESS(ROW()+(0), COLUMN()+(-1), 1)), 2)</f>
        <v>4.8</v>
      </c>
    </row>
    <row r="11" spans="1:8" ht="34.50" thickBot="1" customHeight="1">
      <c r="A11" s="14" t="s">
        <v>17</v>
      </c>
      <c r="B11" s="14"/>
      <c r="C11" s="14"/>
      <c r="D11" s="15" t="s">
        <v>18</v>
      </c>
      <c r="E11" s="14" t="s">
        <v>19</v>
      </c>
      <c r="F11" s="16">
        <v>0.35</v>
      </c>
      <c r="G11" s="17">
        <v>16.74</v>
      </c>
      <c r="H11" s="17">
        <f ca="1">ROUND(INDIRECT(ADDRESS(ROW()+(0), COLUMN()+(-2), 1))*INDIRECT(ADDRESS(ROW()+(0), COLUMN()+(-1), 1)), 2)</f>
        <v>5.86</v>
      </c>
    </row>
    <row r="12" spans="1:8" ht="45.00" thickBot="1" customHeight="1">
      <c r="A12" s="14" t="s">
        <v>20</v>
      </c>
      <c r="B12" s="14"/>
      <c r="C12" s="14"/>
      <c r="D12" s="15" t="s">
        <v>21</v>
      </c>
      <c r="E12" s="14" t="s">
        <v>22</v>
      </c>
      <c r="F12" s="16">
        <v>1</v>
      </c>
      <c r="G12" s="17">
        <v>2.55</v>
      </c>
      <c r="H12" s="17">
        <f ca="1">ROUND(INDIRECT(ADDRESS(ROW()+(0), COLUMN()+(-2), 1))*INDIRECT(ADDRESS(ROW()+(0), COLUMN()+(-1), 1)), 2)</f>
        <v>2.55</v>
      </c>
    </row>
    <row r="13" spans="1:8" ht="45.00" thickBot="1" customHeight="1">
      <c r="A13" s="14" t="s">
        <v>23</v>
      </c>
      <c r="B13" s="14"/>
      <c r="C13" s="14"/>
      <c r="D13" s="15" t="s">
        <v>24</v>
      </c>
      <c r="E13" s="14" t="s">
        <v>25</v>
      </c>
      <c r="F13" s="16">
        <v>1</v>
      </c>
      <c r="G13" s="17">
        <v>2.1</v>
      </c>
      <c r="H13" s="17">
        <f ca="1">ROUND(INDIRECT(ADDRESS(ROW()+(0), COLUMN()+(-2), 1))*INDIRECT(ADDRESS(ROW()+(0), COLUMN()+(-1), 1)), 2)</f>
        <v>2.1</v>
      </c>
    </row>
    <row r="14" spans="1:8" ht="24.00" thickBot="1" customHeight="1">
      <c r="A14" s="14" t="s">
        <v>26</v>
      </c>
      <c r="B14" s="14"/>
      <c r="C14" s="14"/>
      <c r="D14" s="15" t="s">
        <v>27</v>
      </c>
      <c r="E14" s="14" t="s">
        <v>28</v>
      </c>
      <c r="F14" s="16">
        <v>1</v>
      </c>
      <c r="G14" s="17">
        <v>1.5</v>
      </c>
      <c r="H14" s="17">
        <f ca="1">ROUND(INDIRECT(ADDRESS(ROW()+(0), COLUMN()+(-2), 1))*INDIRECT(ADDRESS(ROW()+(0), COLUMN()+(-1), 1)), 2)</f>
        <v>1.5</v>
      </c>
    </row>
    <row r="15" spans="1:8" ht="24.00" thickBot="1" customHeight="1">
      <c r="A15" s="14" t="s">
        <v>29</v>
      </c>
      <c r="B15" s="14"/>
      <c r="C15" s="14"/>
      <c r="D15" s="15" t="s">
        <v>30</v>
      </c>
      <c r="E15" s="14" t="s">
        <v>31</v>
      </c>
      <c r="F15" s="16">
        <v>0.05</v>
      </c>
      <c r="G15" s="17">
        <v>75.04</v>
      </c>
      <c r="H15" s="17">
        <f ca="1">ROUND(INDIRECT(ADDRESS(ROW()+(0), COLUMN()+(-2), 1))*INDIRECT(ADDRESS(ROW()+(0), COLUMN()+(-1), 1)), 2)</f>
        <v>3.75</v>
      </c>
    </row>
    <row r="16" spans="1:8" ht="13.50" thickBot="1" customHeight="1">
      <c r="A16" s="14" t="s">
        <v>32</v>
      </c>
      <c r="B16" s="14"/>
      <c r="C16" s="14"/>
      <c r="D16" s="15" t="s">
        <v>33</v>
      </c>
      <c r="E16" s="14" t="s">
        <v>34</v>
      </c>
      <c r="F16" s="16">
        <v>0.485</v>
      </c>
      <c r="G16" s="17">
        <v>23.64</v>
      </c>
      <c r="H16" s="17">
        <f ca="1">ROUND(INDIRECT(ADDRESS(ROW()+(0), COLUMN()+(-2), 1))*INDIRECT(ADDRESS(ROW()+(0), COLUMN()+(-1), 1)), 2)</f>
        <v>11.47</v>
      </c>
    </row>
    <row r="17" spans="1:8" ht="13.50" thickBot="1" customHeight="1">
      <c r="A17" s="14" t="s">
        <v>35</v>
      </c>
      <c r="B17" s="14"/>
      <c r="C17" s="14"/>
      <c r="D17" s="18" t="s">
        <v>36</v>
      </c>
      <c r="E17" s="19" t="s">
        <v>37</v>
      </c>
      <c r="F17" s="20">
        <v>0.985</v>
      </c>
      <c r="G17" s="21">
        <v>23.07</v>
      </c>
      <c r="H17" s="21">
        <f ca="1">ROUND(INDIRECT(ADDRESS(ROW()+(0), COLUMN()+(-2), 1))*INDIRECT(ADDRESS(ROW()+(0), COLUMN()+(-1), 1)), 2)</f>
        <v>22.72</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255.1</v>
      </c>
      <c r="H18" s="24">
        <f ca="1">ROUND(INDIRECT(ADDRESS(ROW()+(0), COLUMN()+(-2), 1))*INDIRECT(ADDRESS(ROW()+(0), COLUMN()+(-1), 1))/100, 2)</f>
        <v>5.1</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260.2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