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<sst xmlns="http://schemas.openxmlformats.org/spreadsheetml/2006/main" count="42" uniqueCount="42">
  <si>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</si>
  <si>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EMD030</t>
  </si>
  <si>
    <t xml:space="preserve">m²</t>
  </si>
  <si>
    <t xml:space="preserve">Laje de cobertura inclinada de painel de madeira lamelada colada cruzada (CLT).</t>
  </si>
  <si>
    <r>
      <rPr>
        <sz val="8.25"/>
        <color rgb="FF000000"/>
        <rFont val="Arial"/>
        <family val="2"/>
      </rPr>
      <t xml:space="preserve">Laje de cobertura inclinada de painel de madeira lamelada colada cruzada (CLT), de superfície média maior de 6 m², de 160 mm de espessura, formado por cinco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com tratamento superficial hidrofugante, transparente;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 fixação de painéis com parafusos de cabeça redonda, de aço galvanizado.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</si>
  <si>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</si>
  <si>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</si>
  <si>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</si>
  <si>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</si>
  <si>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</si>
  <si>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</si>
  <si>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mt07ems020gfcaxb</t>
  </si>
  <si>
    <t xml:space="preserve">m²</t>
  </si>
  <si>
    <t xml:space="preserve">Painel de madeira lamelada colada cruzada (CLT), de superfície média maior de 6 m², de 160 mm de espessura, formado por cinco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</si>
  <si>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</si>
  <si>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</si>
  <si>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</si>
  <si>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mt16pdr010ld</t>
  </si>
  <si>
    <t xml:space="preserve">m</t>
  </si>
  <si>
    <t xml:space="preserve">Fita resiliente, de borracha EPDM expandida, de 7 mm de espessura e 115 mm de largura, para redução dos sons de percussão em 4 dBA, segundo NP EN ISO 10140, sem compostos orgânicos voláteis (COV), com grampos de fixação.</t>
  </si>
  <si>
    <t xml:space="preserve">mt07emr320aa</t>
  </si>
  <si>
    <t xml:space="preserve">Ud</t>
  </si>
  <si>
    <t xml:space="preserve">Repercussão, por m², de reforço de juntas entre painéis, através de rebaixo dos painéis, reforçado com painel tricamada, de 27x150x5000 mm, fixado com parafusos autoperfurantes de cabeça larga, de aço zincado com revestimento de crómio e vedação interior com fita adesiva em ambas as faces, de borracha butílica, com armadura de poliéster.</t>
  </si>
  <si>
    <t xml:space="preserve">mt07emr330rvc</t>
  </si>
  <si>
    <t xml:space="preserve">Ud</t>
  </si>
  <si>
    <t xml:space="preserve">Repercussão, por m², de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t>
  </si>
  <si>
    <t xml:space="preserve">mt07emr117a150</t>
  </si>
  <si>
    <t xml:space="preserve">Ud</t>
  </si>
  <si>
    <t xml:space="preserve">Repercussão, por m², de parafusos de cabeça redonda, de aço galvanizado,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</si>
  <si>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</si>
  <si>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</si>
  <si>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</si>
  <si>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</si>
  <si>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</si>
  <si>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</si>
  <si>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</si>
  <si>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</si>
  <si>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</si>
  <si>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</si>
  <si>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</si>
  <si>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19,65€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</si>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</sst>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89" customWidth="1"/>
    <col min="4" max="4" width="3.57" customWidth="1"/>
    <col min="5" max="5" width="78.0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111.93</v>
      </c>
      <c r="H9" s="13">
        <f ca="1">ROUND(INDIRECT(ADDRESS(ROW()+(0), COLUMN()+(-2), 1))*INDIRECT(ADDRESS(ROW()+(0), COLUMN()+(-1), 1)), 2)</f>
        <v>128.72</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45.00" thickBot="1" customHeight="1">
      <c r="A12" s="14" t="s">
        <v>20</v>
      </c>
      <c r="B12" s="14"/>
      <c r="C12" s="14"/>
      <c r="D12" s="15" t="s">
        <v>21</v>
      </c>
      <c r="E12" s="14" t="s">
        <v>22</v>
      </c>
      <c r="F12" s="16">
        <v>1</v>
      </c>
      <c r="G12" s="17">
        <v>2.55</v>
      </c>
      <c r="H12" s="17">
        <f ca="1">ROUND(INDIRECT(ADDRESS(ROW()+(0), COLUMN()+(-2), 1))*INDIRECT(ADDRESS(ROW()+(0), COLUMN()+(-1), 1)), 2)</f>
        <v>2.55</v>
      </c>
    </row>
    <row r="13" spans="1:8" ht="45.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v>
      </c>
      <c r="G15" s="17">
        <v>75.04</v>
      </c>
      <c r="H15" s="17">
        <f ca="1">ROUND(INDIRECT(ADDRESS(ROW()+(0), COLUMN()+(-2), 1))*INDIRECT(ADDRESS(ROW()+(0), COLUMN()+(-1), 1)), 2)</f>
        <v>3.75</v>
      </c>
    </row>
    <row r="16" spans="1:8" ht="13.50" thickBot="1" customHeight="1">
      <c r="A16" s="14" t="s">
        <v>32</v>
      </c>
      <c r="B16" s="14"/>
      <c r="C16" s="14"/>
      <c r="D16" s="15" t="s">
        <v>33</v>
      </c>
      <c r="E16" s="14" t="s">
        <v>34</v>
      </c>
      <c r="F16" s="16">
        <v>0.485</v>
      </c>
      <c r="G16" s="17">
        <v>23.64</v>
      </c>
      <c r="H16" s="17">
        <f ca="1">ROUND(INDIRECT(ADDRESS(ROW()+(0), COLUMN()+(-2), 1))*INDIRECT(ADDRESS(ROW()+(0), COLUMN()+(-1), 1)), 2)</f>
        <v>11.47</v>
      </c>
    </row>
    <row r="17" spans="1:8" ht="13.50" thickBot="1" customHeight="1">
      <c r="A17" s="14" t="s">
        <v>35</v>
      </c>
      <c r="B17" s="14"/>
      <c r="C17" s="14"/>
      <c r="D17" s="18" t="s">
        <v>36</v>
      </c>
      <c r="E17" s="19" t="s">
        <v>37</v>
      </c>
      <c r="F17" s="20">
        <v>0.985</v>
      </c>
      <c r="G17" s="21">
        <v>23.07</v>
      </c>
      <c r="H17" s="21">
        <f ca="1">ROUND(INDIRECT(ADDRESS(ROW()+(0), COLUMN()+(-2), 1))*INDIRECT(ADDRESS(ROW()+(0), COLUMN()+(-1), 1)), 2)</f>
        <v>22.72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183.47</v>
      </c>
      <c r="H18" s="24">
        <f ca="1">ROUND(INDIRECT(ADDRESS(ROW()+(0), COLUMN()+(-2), 1))*INDIRECT(ADDRESS(ROW()+(0), COLUMN()+(-1), 1))/100, 2)</f>
        <v>3.67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187.14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