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<sst xmlns="http://schemas.openxmlformats.org/spreadsheetml/2006/main" count="42" uniqueCount="42">
  <si>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</si>
  <si>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EMD030</t>
  </si>
  <si>
    <t xml:space="preserve">m²</t>
  </si>
  <si>
    <t xml:space="preserve">Laje de cobertura inclinada de painel de madeira lamelada colada cruzada (CLT).</t>
  </si>
  <si>
    <r>
      <rPr>
        <sz val="8.25"/>
        <color rgb="FF000000"/>
        <rFont val="Arial"/>
        <family val="2"/>
      </rPr>
      <t xml:space="preserve">Laje de cobertura inclinada de painel de madeira lamelada colada cruzada (CLT), de superfície média maior de 6 m², de 220 mm de espessura, formado por sete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com tratamento superficial hidrofugante, transparente;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 fixação de painéis com parafusos de cabeça redonda, de aço galvanizado.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</si>
  <si>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</si>
  <si>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</si>
  <si>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</si>
  <si>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</si>
  <si>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</si>
  <si>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</si>
  <si>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mt07ems020jlcaxb</t>
  </si>
  <si>
    <t xml:space="preserve">m²</t>
  </si>
  <si>
    <t xml:space="preserve">Painel de madeira lamelada colada cruzada (CLT), de superfície média maior de 6 m², de 220 mm de espessura, formado por sete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</si>
  <si>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</si>
  <si>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</si>
  <si>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</si>
  <si>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</si>
  <si>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</si>
  <si>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</si>
  <si>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mt07emr320aa</t>
  </si>
  <si>
    <t xml:space="preserve">Ud</t>
  </si>
  <si>
    <t xml:space="preserve">Repercussão, por m², de reforço de juntas entre painéis, através de rebaixo dos painéis, reforçado com painel tricamada, de 27x150x5000 mm, fixado com parafusos autoperfurantes de cabeça larga, de aço zincado com revestimento de crómio e vedação interior com fita adesiva em ambas as faces, de borracha butílica, com armadura de poliéster.</t>
  </si>
  <si>
    <t xml:space="preserve">mt07emr330rvc</t>
  </si>
  <si>
    <t xml:space="preserve">Ud</t>
  </si>
  <si>
    <t xml:space="preserve">Repercussão, por m², de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t>
  </si>
  <si>
    <t xml:space="preserve">mt07emr117a150</t>
  </si>
  <si>
    <t xml:space="preserve">Ud</t>
  </si>
  <si>
    <t xml:space="preserve">Repercussão, por m², de parafusos de cabeça redonda, de aço galvanizado,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</si>
  <si>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</si>
  <si>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</si>
  <si>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</si>
  <si>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</si>
  <si>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</si>
  <si>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</si>
  <si>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</si>
  <si>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</si>
  <si>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</si>
  <si>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</si>
  <si>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</si>
  <si>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24,46€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</si>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</sst>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3.57" customWidth="1"/>
    <col min="5" max="5" width="79.0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150.96</v>
      </c>
      <c r="H9" s="13">
        <f ca="1">ROUND(INDIRECT(ADDRESS(ROW()+(0), COLUMN()+(-2), 1))*INDIRECT(ADDRESS(ROW()+(0), COLUMN()+(-1), 1)), 2)</f>
        <v>173.6</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45.00" thickBot="1" customHeight="1">
      <c r="A12" s="14" t="s">
        <v>20</v>
      </c>
      <c r="B12" s="14"/>
      <c r="C12" s="14"/>
      <c r="D12" s="15" t="s">
        <v>21</v>
      </c>
      <c r="E12" s="14" t="s">
        <v>22</v>
      </c>
      <c r="F12" s="16">
        <v>1</v>
      </c>
      <c r="G12" s="17">
        <v>2.55</v>
      </c>
      <c r="H12" s="17">
        <f ca="1">ROUND(INDIRECT(ADDRESS(ROW()+(0), COLUMN()+(-2), 1))*INDIRECT(ADDRESS(ROW()+(0), COLUMN()+(-1), 1)), 2)</f>
        <v>2.55</v>
      </c>
    </row>
    <row r="13" spans="1:8" ht="45.00" thickBot="1" customHeight="1">
      <c r="A13" s="14" t="s">
        <v>23</v>
      </c>
      <c r="B13" s="14"/>
      <c r="C13" s="14"/>
      <c r="D13" s="15" t="s">
        <v>24</v>
      </c>
      <c r="E13" s="14" t="s">
        <v>25</v>
      </c>
      <c r="F13" s="16">
        <v>1</v>
      </c>
      <c r="G13" s="17">
        <v>2.1</v>
      </c>
      <c r="H13" s="17">
        <f ca="1">ROUND(INDIRECT(ADDRESS(ROW()+(0), COLUMN()+(-2), 1))*INDIRECT(ADDRESS(ROW()+(0), COLUMN()+(-1), 1)), 2)</f>
        <v>2.1</v>
      </c>
    </row>
    <row r="14" spans="1:8" ht="24.00" thickBot="1" customHeight="1">
      <c r="A14" s="14" t="s">
        <v>26</v>
      </c>
      <c r="B14" s="14"/>
      <c r="C14" s="14"/>
      <c r="D14" s="15" t="s">
        <v>27</v>
      </c>
      <c r="E14" s="14" t="s">
        <v>28</v>
      </c>
      <c r="F14" s="16">
        <v>1</v>
      </c>
      <c r="G14" s="17">
        <v>1.5</v>
      </c>
      <c r="H14" s="17">
        <f ca="1">ROUND(INDIRECT(ADDRESS(ROW()+(0), COLUMN()+(-2), 1))*INDIRECT(ADDRESS(ROW()+(0), COLUMN()+(-1), 1)), 2)</f>
        <v>1.5</v>
      </c>
    </row>
    <row r="15" spans="1:8" ht="24.00" thickBot="1" customHeight="1">
      <c r="A15" s="14" t="s">
        <v>29</v>
      </c>
      <c r="B15" s="14"/>
      <c r="C15" s="14"/>
      <c r="D15" s="15" t="s">
        <v>30</v>
      </c>
      <c r="E15" s="14" t="s">
        <v>31</v>
      </c>
      <c r="F15" s="16">
        <v>0.05</v>
      </c>
      <c r="G15" s="17">
        <v>75.04</v>
      </c>
      <c r="H15" s="17">
        <f ca="1">ROUND(INDIRECT(ADDRESS(ROW()+(0), COLUMN()+(-2), 1))*INDIRECT(ADDRESS(ROW()+(0), COLUMN()+(-1), 1)), 2)</f>
        <v>3.75</v>
      </c>
    </row>
    <row r="16" spans="1:8" ht="13.50" thickBot="1" customHeight="1">
      <c r="A16" s="14" t="s">
        <v>32</v>
      </c>
      <c r="B16" s="14"/>
      <c r="C16" s="14"/>
      <c r="D16" s="15" t="s">
        <v>33</v>
      </c>
      <c r="E16" s="14" t="s">
        <v>34</v>
      </c>
      <c r="F16" s="16">
        <v>0.485</v>
      </c>
      <c r="G16" s="17">
        <v>23.64</v>
      </c>
      <c r="H16" s="17">
        <f ca="1">ROUND(INDIRECT(ADDRESS(ROW()+(0), COLUMN()+(-2), 1))*INDIRECT(ADDRESS(ROW()+(0), COLUMN()+(-1), 1)), 2)</f>
        <v>11.47</v>
      </c>
    </row>
    <row r="17" spans="1:8" ht="13.50" thickBot="1" customHeight="1">
      <c r="A17" s="14" t="s">
        <v>35</v>
      </c>
      <c r="B17" s="14"/>
      <c r="C17" s="14"/>
      <c r="D17" s="18" t="s">
        <v>36</v>
      </c>
      <c r="E17" s="19" t="s">
        <v>37</v>
      </c>
      <c r="F17" s="20">
        <v>0.985</v>
      </c>
      <c r="G17" s="21">
        <v>23.07</v>
      </c>
      <c r="H17" s="21">
        <f ca="1">ROUND(INDIRECT(ADDRESS(ROW()+(0), COLUMN()+(-2), 1))*INDIRECT(ADDRESS(ROW()+(0), COLUMN()+(-1), 1)), 2)</f>
        <v>22.72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228.35</v>
      </c>
      <c r="H18" s="24">
        <f ca="1">ROUND(INDIRECT(ADDRESS(ROW()+(0), COLUMN()+(-2), 1))*INDIRECT(ADDRESS(ROW()+(0), COLUMN()+(-1), 1))/100, 2)</f>
        <v>4.57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232.92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