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<sst xmlns="http://schemas.openxmlformats.org/spreadsheetml/2006/main" count="35" uniqueCount="35">
  <si>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</si>
  <si>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</si>
  <si>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</si>
  <si>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</si>
  <si>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recta de dois tramos com descanso de quarto de volta de 105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patamar quadrado de 1050x1050x60 mm, acabamento superficial qualidade vista para habitações em ambas as faces, de madeira de abeto vermelho (Picea abies), cobertores de 1050x360x60 mm, com acabamento superficial qualidade vista para habitações em ambas as faces, de madeira de abeto vermelho (Picea abies) e espelhos de 1050x110x60 mm, com acabamento superficial qualidade vista para habitações em ambas as faces, de madeira de abeto vermelho (Picea abies). O preço inclui a descarga da escada,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</si>
  <si>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</si>
  <si>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</si>
  <si>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</si>
  <si>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</si>
  <si>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</si>
  <si>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</si>
  <si>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mt07ems040gj</t>
  </si>
  <si>
    <t xml:space="preserve">Ud</t>
  </si>
  <si>
    <t xml:space="preserve">Cobertor de painel de madeira lamelada colada cruzada (CLT), de 1050x360x60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</si>
  <si>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mt07ems050gj</t>
  </si>
  <si>
    <t xml:space="preserve">Ud</t>
  </si>
  <si>
    <t xml:space="preserve">Espelho, de painel de madeira lamelada colada cruzada (CLT), de 1050x110x60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</si>
  <si>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mt07ems060gj</t>
  </si>
  <si>
    <t xml:space="preserve">Ud</t>
  </si>
  <si>
    <t xml:space="preserve">Patamar quadrado de painel de madeira lamelada colada cruzada (CLT), de 1050x1050x60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</si>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</sst>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36" customWidth="1"/>
    <col min="4" max="4" width="2.21" customWidth="1"/>
    <col min="5" max="5" width="81.60"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17</v>
      </c>
      <c r="G9" s="13">
        <v>41.5</v>
      </c>
      <c r="H9" s="13">
        <f ca="1">ROUND(INDIRECT(ADDRESS(ROW()+(0), COLUMN()+(-2), 1))*INDIRECT(ADDRESS(ROW()+(0), COLUMN()+(-1), 1)), 2)</f>
        <v>705.5</v>
      </c>
    </row>
    <row r="10" spans="1:8" ht="66.00" thickBot="1" customHeight="1">
      <c r="A10" s="14" t="s">
        <v>14</v>
      </c>
      <c r="B10" s="14"/>
      <c r="C10" s="15" t="s">
        <v>15</v>
      </c>
      <c r="D10" s="15"/>
      <c r="E10" s="14" t="s">
        <v>16</v>
      </c>
      <c r="F10" s="16">
        <v>17</v>
      </c>
      <c r="G10" s="17">
        <v>24.14</v>
      </c>
      <c r="H10" s="17">
        <f ca="1">ROUND(INDIRECT(ADDRESS(ROW()+(0), COLUMN()+(-2), 1))*INDIRECT(ADDRESS(ROW()+(0), COLUMN()+(-1), 1)), 2)</f>
        <v>410.38</v>
      </c>
    </row>
    <row r="11" spans="1:8" ht="66.00" thickBot="1" customHeight="1">
      <c r="A11" s="14" t="s">
        <v>17</v>
      </c>
      <c r="B11" s="14"/>
      <c r="C11" s="15" t="s">
        <v>18</v>
      </c>
      <c r="D11" s="15"/>
      <c r="E11" s="14" t="s">
        <v>19</v>
      </c>
      <c r="F11" s="16">
        <v>1</v>
      </c>
      <c r="G11" s="17">
        <v>128.8</v>
      </c>
      <c r="H11" s="17">
        <f ca="1">ROUND(INDIRECT(ADDRESS(ROW()+(0), COLUMN()+(-2), 1))*INDIRECT(ADDRESS(ROW()+(0), COLUMN()+(-1), 1)), 2)</f>
        <v>128.8</v>
      </c>
    </row>
    <row r="12" spans="1:8" ht="24.00" thickBot="1" customHeight="1">
      <c r="A12" s="14" t="s">
        <v>20</v>
      </c>
      <c r="B12" s="14"/>
      <c r="C12" s="15" t="s">
        <v>21</v>
      </c>
      <c r="D12" s="15"/>
      <c r="E12" s="14" t="s">
        <v>22</v>
      </c>
      <c r="F12" s="16">
        <v>1</v>
      </c>
      <c r="G12" s="17">
        <v>66.24</v>
      </c>
      <c r="H12" s="17">
        <f ca="1">ROUND(INDIRECT(ADDRESS(ROW()+(0), COLUMN()+(-2), 1))*INDIRECT(ADDRESS(ROW()+(0), COLUMN()+(-1), 1)), 2)</f>
        <v>66.24</v>
      </c>
    </row>
    <row r="13" spans="1:8" ht="24.00" thickBot="1" customHeight="1">
      <c r="A13" s="14" t="s">
        <v>23</v>
      </c>
      <c r="B13" s="14"/>
      <c r="C13" s="15" t="s">
        <v>24</v>
      </c>
      <c r="D13" s="15"/>
      <c r="E13" s="14" t="s">
        <v>25</v>
      </c>
      <c r="F13" s="16">
        <v>0.05</v>
      </c>
      <c r="G13" s="17">
        <v>75.04</v>
      </c>
      <c r="H13" s="17">
        <f ca="1">ROUND(INDIRECT(ADDRESS(ROW()+(0), COLUMN()+(-2), 1))*INDIRECT(ADDRESS(ROW()+(0), COLUMN()+(-1), 1)), 2)</f>
        <v>3.75</v>
      </c>
    </row>
    <row r="14" spans="1:8" ht="13.50" thickBot="1" customHeight="1">
      <c r="A14" s="14" t="s">
        <v>26</v>
      </c>
      <c r="B14" s="14"/>
      <c r="C14" s="15" t="s">
        <v>27</v>
      </c>
      <c r="D14" s="15"/>
      <c r="E14" s="14" t="s">
        <v>28</v>
      </c>
      <c r="F14" s="16">
        <v>8.66</v>
      </c>
      <c r="G14" s="17">
        <v>23.64</v>
      </c>
      <c r="H14" s="17">
        <f ca="1">ROUND(INDIRECT(ADDRESS(ROW()+(0), COLUMN()+(-2), 1))*INDIRECT(ADDRESS(ROW()+(0), COLUMN()+(-1), 1)), 2)</f>
        <v>204.72</v>
      </c>
    </row>
    <row r="15" spans="1:8" ht="13.50" thickBot="1" customHeight="1">
      <c r="A15" s="14" t="s">
        <v>29</v>
      </c>
      <c r="B15" s="14"/>
      <c r="C15" s="18" t="s">
        <v>30</v>
      </c>
      <c r="D15" s="18"/>
      <c r="E15" s="19" t="s">
        <v>31</v>
      </c>
      <c r="F15" s="20">
        <v>17.22</v>
      </c>
      <c r="G15" s="21">
        <v>23.07</v>
      </c>
      <c r="H15" s="21">
        <f ca="1">ROUND(INDIRECT(ADDRESS(ROW()+(0), COLUMN()+(-2), 1))*INDIRECT(ADDRESS(ROW()+(0), COLUMN()+(-1), 1)), 2)</f>
        <v>397.27</v>
      </c>
    </row>
    <row r="16" spans="1:8" ht="13.50" thickBot="1" customHeight="1">
      <c r="A16" s="19"/>
      <c r="B16" s="19"/>
      <c r="C16" s="22" t="s">
        <v>32</v>
      </c>
      <c r="D16" s="22"/>
      <c r="E16" s="5" t="s">
        <v>33</v>
      </c>
      <c r="F16" s="23">
        <v>2</v>
      </c>
      <c r="G16" s="24">
        <f ca="1">ROUND(SUM(INDIRECT(ADDRESS(ROW()+(-1), COLUMN()+(1), 1)),INDIRECT(ADDRESS(ROW()+(-2), COLUMN()+(1), 1)),INDIRECT(ADDRESS(ROW()+(-3), COLUMN()+(1), 1)),INDIRECT(ADDRESS(ROW()+(-4), COLUMN()+(1), 1)),INDIRECT(ADDRESS(ROW()+(-5), COLUMN()+(1), 1)),INDIRECT(ADDRESS(ROW()+(-6), COLUMN()+(1), 1)),INDIRECT(ADDRESS(ROW()+(-7), COLUMN()+(1), 1))), 2)</f>
        <v>1916.66</v>
      </c>
      <c r="H16" s="24">
        <f ca="1">ROUND(INDIRECT(ADDRESS(ROW()+(0), COLUMN()+(-2), 1))*INDIRECT(ADDRESS(ROW()+(0), COLUMN()+(-1), 1))/100, 2)</f>
        <v>38.33</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1954.99</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