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<sst xmlns="http://schemas.openxmlformats.org/spreadsheetml/2006/main" count="35" uniqueCount="35">
  <si>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</si>
  <si>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</si>
  <si>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</si>
  <si>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</si>
  <si>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dois tramos com descanso de quarto de volta de 90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patamar quadrado de 900x900x60 mm, acabamento superficial qualidade vista para habitações em ambas as faces, de madeira de abeto vermelho (Picea abies), cobertores de 900x360x60 mm, com acabamento superficial qualidade não vista em ambas as faces, de madeira de abeto vermelho (Picea abies) e pinho silvestre (Pinus sylvestris) e espelhos de 900x110x60 mm, com acabamento superficial qualidade vista para habitações numa face, de madeira de abeto vermelho (Picea abies) e qualidade não vista na outra face, de madeira de abeto vermelho (Picea abies) e pinho silvestre (Pinus sylvestris).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</si>
  <si>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</si>
  <si>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</si>
  <si>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</si>
  <si>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</si>
  <si>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</si>
  <si>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</si>
  <si>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mt07ems040be</t>
  </si>
  <si>
    <t xml:space="preserve">Ud</t>
  </si>
  <si>
    <t xml:space="preserve">Cobertor de painel de madeira lamelada colada cruzada (CLT), de 900x360x60 mm, formado por três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Euroclasse D-s2, d0 de reacção ao fogo, segundo NP EN 13501-1.</t>
  </si>
  <si>
    <t xml:space="preserve">mt07ems050am</t>
  </si>
  <si>
    <t xml:space="preserve">Ud</t>
  </si>
  <si>
    <t xml:space="preserve">Espelho, de painel de madeira lamelada colada cruzada (CLT), de 900x110x60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vermelho (Picea abies) e qualidade não vista na outra face, de madeira de abeto vermelho (Picea abies) e pinho silvestre (Pinus sylvestris), Euroclasse D-s2, d0 de reacção ao fogo, segundo NP EN 13501-1.</t>
  </si>
  <si>
    <t xml:space="preserve">mt07ems060aj</t>
  </si>
  <si>
    <t xml:space="preserve">Ud</t>
  </si>
  <si>
    <t xml:space="preserve">Patamar quadrado de painel de madeira lamelada colada cruzada (CLT), de 900x900x60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</si>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</sst>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23" customWidth="1"/>
    <col min="4" max="4" width="80.58"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9" t="s">
        <v>12</v>
      </c>
      <c r="D9" s="7" t="s">
        <v>13</v>
      </c>
      <c r="E9" s="11">
        <v>17</v>
      </c>
      <c r="F9" s="13">
        <v>16.74</v>
      </c>
      <c r="G9" s="13">
        <f ca="1">ROUND(INDIRECT(ADDRESS(ROW()+(0), COLUMN()+(-2), 1))*INDIRECT(ADDRESS(ROW()+(0), COLUMN()+(-1), 1)), 2)</f>
        <v>284.58</v>
      </c>
    </row>
    <row r="10" spans="1:7" ht="76.50" thickBot="1" customHeight="1">
      <c r="A10" s="14" t="s">
        <v>14</v>
      </c>
      <c r="B10" s="14"/>
      <c r="C10" s="15" t="s">
        <v>15</v>
      </c>
      <c r="D10" s="14" t="s">
        <v>16</v>
      </c>
      <c r="E10" s="16">
        <v>17</v>
      </c>
      <c r="F10" s="17">
        <v>16.13</v>
      </c>
      <c r="G10" s="17">
        <f ca="1">ROUND(INDIRECT(ADDRESS(ROW()+(0), COLUMN()+(-2), 1))*INDIRECT(ADDRESS(ROW()+(0), COLUMN()+(-1), 1)), 2)</f>
        <v>274.21</v>
      </c>
    </row>
    <row r="11" spans="1:7" ht="66.00" thickBot="1" customHeight="1">
      <c r="A11" s="14" t="s">
        <v>17</v>
      </c>
      <c r="B11" s="14"/>
      <c r="C11" s="15" t="s">
        <v>18</v>
      </c>
      <c r="D11" s="14" t="s">
        <v>19</v>
      </c>
      <c r="E11" s="16">
        <v>1</v>
      </c>
      <c r="F11" s="17">
        <v>95.73</v>
      </c>
      <c r="G11" s="17">
        <f ca="1">ROUND(INDIRECT(ADDRESS(ROW()+(0), COLUMN()+(-2), 1))*INDIRECT(ADDRESS(ROW()+(0), COLUMN()+(-1), 1)), 2)</f>
        <v>95.73</v>
      </c>
    </row>
    <row r="12" spans="1:7" ht="24.00" thickBot="1" customHeight="1">
      <c r="A12" s="14" t="s">
        <v>20</v>
      </c>
      <c r="B12" s="14"/>
      <c r="C12" s="15" t="s">
        <v>21</v>
      </c>
      <c r="D12" s="14" t="s">
        <v>22</v>
      </c>
      <c r="E12" s="16">
        <v>1</v>
      </c>
      <c r="F12" s="17">
        <v>66.24</v>
      </c>
      <c r="G12" s="17">
        <f ca="1">ROUND(INDIRECT(ADDRESS(ROW()+(0), COLUMN()+(-2), 1))*INDIRECT(ADDRESS(ROW()+(0), COLUMN()+(-1), 1)), 2)</f>
        <v>66.24</v>
      </c>
    </row>
    <row r="13" spans="1:7" ht="24.00" thickBot="1" customHeight="1">
      <c r="A13" s="14" t="s">
        <v>23</v>
      </c>
      <c r="B13" s="14"/>
      <c r="C13" s="15" t="s">
        <v>24</v>
      </c>
      <c r="D13" s="14" t="s">
        <v>25</v>
      </c>
      <c r="E13" s="16">
        <v>0.05</v>
      </c>
      <c r="F13" s="17">
        <v>75.04</v>
      </c>
      <c r="G13" s="17">
        <f ca="1">ROUND(INDIRECT(ADDRESS(ROW()+(0), COLUMN()+(-2), 1))*INDIRECT(ADDRESS(ROW()+(0), COLUMN()+(-1), 1)), 2)</f>
        <v>3.75</v>
      </c>
    </row>
    <row r="14" spans="1:7" ht="13.50" thickBot="1" customHeight="1">
      <c r="A14" s="14" t="s">
        <v>26</v>
      </c>
      <c r="B14" s="14"/>
      <c r="C14" s="15" t="s">
        <v>27</v>
      </c>
      <c r="D14" s="14" t="s">
        <v>28</v>
      </c>
      <c r="E14" s="16">
        <v>8.66</v>
      </c>
      <c r="F14" s="17">
        <v>23.64</v>
      </c>
      <c r="G14" s="17">
        <f ca="1">ROUND(INDIRECT(ADDRESS(ROW()+(0), COLUMN()+(-2), 1))*INDIRECT(ADDRESS(ROW()+(0), COLUMN()+(-1), 1)), 2)</f>
        <v>204.72</v>
      </c>
    </row>
    <row r="15" spans="1:7" ht="13.50" thickBot="1" customHeight="1">
      <c r="A15" s="14" t="s">
        <v>29</v>
      </c>
      <c r="B15" s="14"/>
      <c r="C15" s="18" t="s">
        <v>30</v>
      </c>
      <c r="D15" s="19" t="s">
        <v>31</v>
      </c>
      <c r="E15" s="20">
        <v>17.22</v>
      </c>
      <c r="F15" s="21">
        <v>23.07</v>
      </c>
      <c r="G15" s="21">
        <f ca="1">ROUND(INDIRECT(ADDRESS(ROW()+(0), COLUMN()+(-2), 1))*INDIRECT(ADDRESS(ROW()+(0), COLUMN()+(-1), 1)), 2)</f>
        <v>397.27</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1326.5</v>
      </c>
      <c r="G16" s="24">
        <f ca="1">ROUND(INDIRECT(ADDRESS(ROW()+(0), COLUMN()+(-2), 1))*INDIRECT(ADDRESS(ROW()+(0), COLUMN()+(-1), 1))/100, 2)</f>
        <v>26.53</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1353.03</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