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<sst xmlns="http://schemas.openxmlformats.org/spreadsheetml/2006/main" count="35" uniqueCount="35">
  <si>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</si>
  <si>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</si>
  <si>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</si>
  <si>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</si>
  <si>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recta de dois tramos com descanso semicircular de 120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patamar semicircular de 1250 mm de raio e 60 mm de espessura, acabamento superficial qualidade vista para habitações em ambas as faces, de madeira de abeto vermelho (Picea abies), cobertores de 1200x360x60 mm, com acabamento superficial qualidade não vista em ambas as faces, de madeira de abeto vermelho (Picea abies) e pinho silvestre (Pinus sylvestris) e espelhos de 1200x110x60 mm, com acabamento superficial qualidade vista para habitações em ambas as faces, de madeira de abeto vermelho (Picea abies).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</si>
  <si>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</si>
  <si>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</si>
  <si>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</si>
  <si>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</si>
  <si>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</si>
  <si>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</si>
  <si>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mt07ems040ne</t>
  </si>
  <si>
    <t xml:space="preserve">Ud</t>
  </si>
  <si>
    <t xml:space="preserve">Cobertor de painel de madeira lamelada colada cruzada (CLT), de 1200x360x60 mm, formado por três camadas de lamelas de madeira, coladas com adesivo sem ureia-formaldeído, com camadas sucessivas perpendiculares entre si e disposição transversal das lamelas nas camadas exteriores, acabamento superficial qualidade não vista em ambas as faces, de madeira de abeto vermelho (Picea abies) e pinho silvestre (Pinus sylvestris), Euroclasse D-s2, d0 de reacção ao fogo, segundo NP EN 13501-1.</t>
  </si>
  <si>
    <t xml:space="preserve">mt07ems050mj</t>
  </si>
  <si>
    <t xml:space="preserve">Ud</t>
  </si>
  <si>
    <t xml:space="preserve">Espelho, de painel de madeira lamelada colada cruzada (CLT), de 1200x110x60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</si>
  <si>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mt07ems080mj</t>
  </si>
  <si>
    <t xml:space="preserve">Ud</t>
  </si>
  <si>
    <t xml:space="preserve">Patamar semicircular de painel de madeira lamelada colada cruzada (CLT), de 1250 mm de raio e 60 mm de espessura,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</si>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</sst>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2.89" customWidth="1"/>
    <col min="5" max="5" width="80.92"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17</v>
      </c>
      <c r="G9" s="13">
        <v>20.87</v>
      </c>
      <c r="H9" s="13">
        <f ca="1">ROUND(INDIRECT(ADDRESS(ROW()+(0), COLUMN()+(-2), 1))*INDIRECT(ADDRESS(ROW()+(0), COLUMN()+(-1), 1)), 2)</f>
        <v>354.79</v>
      </c>
    </row>
    <row r="10" spans="1:8" ht="66.00" thickBot="1" customHeight="1">
      <c r="A10" s="14" t="s">
        <v>14</v>
      </c>
      <c r="B10" s="14"/>
      <c r="C10" s="15" t="s">
        <v>15</v>
      </c>
      <c r="D10" s="15"/>
      <c r="E10" s="14" t="s">
        <v>16</v>
      </c>
      <c r="F10" s="16">
        <v>17</v>
      </c>
      <c r="G10" s="17">
        <v>26.97</v>
      </c>
      <c r="H10" s="17">
        <f ca="1">ROUND(INDIRECT(ADDRESS(ROW()+(0), COLUMN()+(-2), 1))*INDIRECT(ADDRESS(ROW()+(0), COLUMN()+(-1), 1)), 2)</f>
        <v>458.49</v>
      </c>
    </row>
    <row r="11" spans="1:8" ht="66.00" thickBot="1" customHeight="1">
      <c r="A11" s="14" t="s">
        <v>17</v>
      </c>
      <c r="B11" s="14"/>
      <c r="C11" s="15" t="s">
        <v>18</v>
      </c>
      <c r="D11" s="15"/>
      <c r="E11" s="14" t="s">
        <v>19</v>
      </c>
      <c r="F11" s="16">
        <v>1</v>
      </c>
      <c r="G11" s="17">
        <v>515.34</v>
      </c>
      <c r="H11" s="17">
        <f ca="1">ROUND(INDIRECT(ADDRESS(ROW()+(0), COLUMN()+(-2), 1))*INDIRECT(ADDRESS(ROW()+(0), COLUMN()+(-1), 1)), 2)</f>
        <v>515.34</v>
      </c>
    </row>
    <row r="12" spans="1:8" ht="24.00" thickBot="1" customHeight="1">
      <c r="A12" s="14" t="s">
        <v>20</v>
      </c>
      <c r="B12" s="14"/>
      <c r="C12" s="15" t="s">
        <v>21</v>
      </c>
      <c r="D12" s="15"/>
      <c r="E12" s="14" t="s">
        <v>22</v>
      </c>
      <c r="F12" s="16">
        <v>1</v>
      </c>
      <c r="G12" s="17">
        <v>66.24</v>
      </c>
      <c r="H12" s="17">
        <f ca="1">ROUND(INDIRECT(ADDRESS(ROW()+(0), COLUMN()+(-2), 1))*INDIRECT(ADDRESS(ROW()+(0), COLUMN()+(-1), 1)), 2)</f>
        <v>66.24</v>
      </c>
    </row>
    <row r="13" spans="1:8" ht="24.00" thickBot="1" customHeight="1">
      <c r="A13" s="14" t="s">
        <v>23</v>
      </c>
      <c r="B13" s="14"/>
      <c r="C13" s="15" t="s">
        <v>24</v>
      </c>
      <c r="D13" s="15"/>
      <c r="E13" s="14" t="s">
        <v>25</v>
      </c>
      <c r="F13" s="16">
        <v>0.05</v>
      </c>
      <c r="G13" s="17">
        <v>75.04</v>
      </c>
      <c r="H13" s="17">
        <f ca="1">ROUND(INDIRECT(ADDRESS(ROW()+(0), COLUMN()+(-2), 1))*INDIRECT(ADDRESS(ROW()+(0), COLUMN()+(-1), 1)), 2)</f>
        <v>3.75</v>
      </c>
    </row>
    <row r="14" spans="1:8" ht="13.50" thickBot="1" customHeight="1">
      <c r="A14" s="14" t="s">
        <v>26</v>
      </c>
      <c r="B14" s="14"/>
      <c r="C14" s="15" t="s">
        <v>27</v>
      </c>
      <c r="D14" s="15"/>
      <c r="E14" s="14" t="s">
        <v>28</v>
      </c>
      <c r="F14" s="16">
        <v>9.33</v>
      </c>
      <c r="G14" s="17">
        <v>23.64</v>
      </c>
      <c r="H14" s="17">
        <f ca="1">ROUND(INDIRECT(ADDRESS(ROW()+(0), COLUMN()+(-2), 1))*INDIRECT(ADDRESS(ROW()+(0), COLUMN()+(-1), 1)), 2)</f>
        <v>220.56</v>
      </c>
    </row>
    <row r="15" spans="1:8" ht="13.50" thickBot="1" customHeight="1">
      <c r="A15" s="14" t="s">
        <v>29</v>
      </c>
      <c r="B15" s="14"/>
      <c r="C15" s="18" t="s">
        <v>30</v>
      </c>
      <c r="D15" s="18"/>
      <c r="E15" s="19" t="s">
        <v>31</v>
      </c>
      <c r="F15" s="20">
        <v>18.56</v>
      </c>
      <c r="G15" s="21">
        <v>23.07</v>
      </c>
      <c r="H15" s="21">
        <f ca="1">ROUND(INDIRECT(ADDRESS(ROW()+(0), COLUMN()+(-2), 1))*INDIRECT(ADDRESS(ROW()+(0), COLUMN()+(-1), 1)), 2)</f>
        <v>428.18</v>
      </c>
    </row>
    <row r="16" spans="1:8" ht="13.50" thickBot="1" customHeight="1">
      <c r="A16" s="19"/>
      <c r="B16" s="19"/>
      <c r="C16" s="22" t="s">
        <v>32</v>
      </c>
      <c r="D16" s="22"/>
      <c r="E16" s="5" t="s">
        <v>33</v>
      </c>
      <c r="F16" s="23">
        <v>2</v>
      </c>
      <c r="G16" s="24">
        <f ca="1">ROUND(SUM(INDIRECT(ADDRESS(ROW()+(-1), COLUMN()+(1), 1)),INDIRECT(ADDRESS(ROW()+(-2), COLUMN()+(1), 1)),INDIRECT(ADDRESS(ROW()+(-3), COLUMN()+(1), 1)),INDIRECT(ADDRESS(ROW()+(-4), COLUMN()+(1), 1)),INDIRECT(ADDRESS(ROW()+(-5), COLUMN()+(1), 1)),INDIRECT(ADDRESS(ROW()+(-6), COLUMN()+(1), 1)),INDIRECT(ADDRESS(ROW()+(-7), COLUMN()+(1), 1))), 2)</f>
        <v>2047.35</v>
      </c>
      <c r="H16" s="24">
        <f ca="1">ROUND(INDIRECT(ADDRESS(ROW()+(0), COLUMN()+(-2), 1))*INDIRECT(ADDRESS(ROW()+(0), COLUMN()+(-1), 1))/100, 2)</f>
        <v>40.95</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2088.3</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