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<sst xmlns="http://schemas.openxmlformats.org/spreadsheetml/2006/main" count="35" uniqueCount="35">
  <si>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</si>
  <si>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</si>
  <si>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</si>
  <si>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</si>
  <si>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três tramos com descanso de quarto de volta de 100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patamares quadrados de 1000x1000x60 mm, acabamento superficial qualidade vista para habitações em ambas as faces, de madeira de abeto vermelho (Picea abies), cobertores de 1000x360x60 mm, com acabamento superficial qualidade vista para habitações em ambas as faces, de madeira de abeto vermelho (Picea abies) e espelhos de 1000x110x60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</si>
  <si>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</si>
  <si>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</si>
  <si>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</si>
  <si>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</si>
  <si>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</si>
  <si>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</si>
  <si>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mt07ems040ej</t>
  </si>
  <si>
    <t xml:space="preserve">Ud</t>
  </si>
  <si>
    <t xml:space="preserve">Cobertor de painel de madeira lamelada colada cruzada (CLT), de 1000x360x60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</si>
  <si>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mt07ems050ej</t>
  </si>
  <si>
    <t xml:space="preserve">Ud</t>
  </si>
  <si>
    <t xml:space="preserve">Espelho, de painel de madeira lamelada colada cruzada (CLT), de 1000x110x60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</si>
  <si>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mt07ems060ej</t>
  </si>
  <si>
    <t xml:space="preserve">Ud</t>
  </si>
  <si>
    <t xml:space="preserve">Patamar quadrado de painel de madeira lamelada colada cruzada (CLT), de 1000x1000x60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</si>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</sst>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36" customWidth="1"/>
    <col min="4" max="4" width="2.21" customWidth="1"/>
    <col min="5" max="5" width="81.60"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39.71</v>
      </c>
      <c r="H9" s="13">
        <f ca="1">ROUND(INDIRECT(ADDRESS(ROW()+(0), COLUMN()+(-2), 1))*INDIRECT(ADDRESS(ROW()+(0), COLUMN()+(-1), 1)), 2)</f>
        <v>675.07</v>
      </c>
    </row>
    <row r="10" spans="1:8" ht="66.00" thickBot="1" customHeight="1">
      <c r="A10" s="14" t="s">
        <v>14</v>
      </c>
      <c r="B10" s="14"/>
      <c r="C10" s="15" t="s">
        <v>15</v>
      </c>
      <c r="D10" s="15"/>
      <c r="E10" s="14" t="s">
        <v>16</v>
      </c>
      <c r="F10" s="16">
        <v>17</v>
      </c>
      <c r="G10" s="17">
        <v>23.2</v>
      </c>
      <c r="H10" s="17">
        <f ca="1">ROUND(INDIRECT(ADDRESS(ROW()+(0), COLUMN()+(-2), 1))*INDIRECT(ADDRESS(ROW()+(0), COLUMN()+(-1), 1)), 2)</f>
        <v>394.4</v>
      </c>
    </row>
    <row r="11" spans="1:8" ht="66.00" thickBot="1" customHeight="1">
      <c r="A11" s="14" t="s">
        <v>17</v>
      </c>
      <c r="B11" s="14"/>
      <c r="C11" s="15" t="s">
        <v>18</v>
      </c>
      <c r="D11" s="15"/>
      <c r="E11" s="14" t="s">
        <v>19</v>
      </c>
      <c r="F11" s="16">
        <v>2</v>
      </c>
      <c r="G11" s="17">
        <v>117.2</v>
      </c>
      <c r="H11" s="17">
        <f ca="1">ROUND(INDIRECT(ADDRESS(ROW()+(0), COLUMN()+(-2), 1))*INDIRECT(ADDRESS(ROW()+(0), COLUMN()+(-1), 1)), 2)</f>
        <v>234.4</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9.33</v>
      </c>
      <c r="G14" s="17">
        <v>23.64</v>
      </c>
      <c r="H14" s="17">
        <f ca="1">ROUND(INDIRECT(ADDRESS(ROW()+(0), COLUMN()+(-2), 1))*INDIRECT(ADDRESS(ROW()+(0), COLUMN()+(-1), 1)), 2)</f>
        <v>220.56</v>
      </c>
    </row>
    <row r="15" spans="1:8" ht="13.50" thickBot="1" customHeight="1">
      <c r="A15" s="14" t="s">
        <v>29</v>
      </c>
      <c r="B15" s="14"/>
      <c r="C15" s="18" t="s">
        <v>30</v>
      </c>
      <c r="D15" s="18"/>
      <c r="E15" s="19" t="s">
        <v>31</v>
      </c>
      <c r="F15" s="20">
        <v>18.56</v>
      </c>
      <c r="G15" s="21">
        <v>23.07</v>
      </c>
      <c r="H15" s="21">
        <f ca="1">ROUND(INDIRECT(ADDRESS(ROW()+(0), COLUMN()+(-2), 1))*INDIRECT(ADDRESS(ROW()+(0), COLUMN()+(-1), 1)), 2)</f>
        <v>428.18</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2022.6</v>
      </c>
      <c r="H16" s="24">
        <f ca="1">ROUND(INDIRECT(ADDRESS(ROW()+(0), COLUMN()+(-2), 1))*INDIRECT(ADDRESS(ROW()+(0), COLUMN()+(-1), 1))/100, 2)</f>
        <v>40.45</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2063.05</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