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<sst xmlns="http://schemas.openxmlformats.org/spreadsheetml/2006/main" count="35" uniqueCount="35">
  <si>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</si>
  <si>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</si>
  <si>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</si>
  <si>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</si>
  <si>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três tramos com descanso de quarto de volta de 115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patamares quadrados de 1150x1150x60 mm, acabamento superficial qualidade vista para habitações em ambas as faces, de madeira de abeto vermelho (Picea abies), cobertores de 1150x360x60 mm, com acabamento superficial qualidade vista para habitações em ambas as faces, de madeira de abeto vermelho (Picea abies) e espelhos de 1150x110x60 mm, com acabamento superficial qualidade vista para habitações numa face, de madeira de abeto vermelho (Picea abies) e qualidade não vista na outra face, de madeira de abeto vermelho (Picea abies) e pinho silvestre (Pinus sylvestris).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</si>
  <si>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</si>
  <si>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</si>
  <si>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</si>
  <si>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</si>
  <si>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</si>
  <si>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</si>
  <si>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mt07ems040kj</t>
  </si>
  <si>
    <t xml:space="preserve">Ud</t>
  </si>
  <si>
    <t xml:space="preserve">Cobertor de painel de madeira lamelada colada cruzada (CLT), de 1150x360x60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</si>
  <si>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mt07ems050km</t>
  </si>
  <si>
    <t xml:space="preserve">Ud</t>
  </si>
  <si>
    <t xml:space="preserve">Espelho, de painel de madeira lamelada colada cruzada (CLT), de 1150x110x60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não vista na outra face, de madeira de abeto vermelho (Picea abies) e pinho silvestre (Pinus sylvestris), Euroclasse D-s2, d0 de reacção ao fogo, segundo NP EN 13501-1.</t>
  </si>
  <si>
    <t xml:space="preserve">mt07ems060kj</t>
  </si>
  <si>
    <t xml:space="preserve">Ud</t>
  </si>
  <si>
    <t xml:space="preserve">Patamar quadrado de painel de madeira lamelada colada cruzada (CLT), de 1150x1150x60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</si>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</sst>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06" customWidth="1"/>
    <col min="4" max="4" width="80.75"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17</v>
      </c>
      <c r="F9" s="13">
        <v>45.05</v>
      </c>
      <c r="G9" s="13">
        <f ca="1">ROUND(INDIRECT(ADDRESS(ROW()+(0), COLUMN()+(-2), 1))*INDIRECT(ADDRESS(ROW()+(0), COLUMN()+(-1), 1)), 2)</f>
        <v>765.85</v>
      </c>
    </row>
    <row r="10" spans="1:7" ht="76.50" thickBot="1" customHeight="1">
      <c r="A10" s="14" t="s">
        <v>14</v>
      </c>
      <c r="B10" s="14"/>
      <c r="C10" s="15" t="s">
        <v>15</v>
      </c>
      <c r="D10" s="14" t="s">
        <v>16</v>
      </c>
      <c r="E10" s="16">
        <v>17</v>
      </c>
      <c r="F10" s="17">
        <v>19.41</v>
      </c>
      <c r="G10" s="17">
        <f ca="1">ROUND(INDIRECT(ADDRESS(ROW()+(0), COLUMN()+(-2), 1))*INDIRECT(ADDRESS(ROW()+(0), COLUMN()+(-1), 1)), 2)</f>
        <v>329.97</v>
      </c>
    </row>
    <row r="11" spans="1:7" ht="66.00" thickBot="1" customHeight="1">
      <c r="A11" s="14" t="s">
        <v>17</v>
      </c>
      <c r="B11" s="14"/>
      <c r="C11" s="15" t="s">
        <v>18</v>
      </c>
      <c r="D11" s="14" t="s">
        <v>19</v>
      </c>
      <c r="E11" s="16">
        <v>2</v>
      </c>
      <c r="F11" s="17">
        <v>153.68</v>
      </c>
      <c r="G11" s="17">
        <f ca="1">ROUND(INDIRECT(ADDRESS(ROW()+(0), COLUMN()+(-2), 1))*INDIRECT(ADDRESS(ROW()+(0), COLUMN()+(-1), 1)), 2)</f>
        <v>307.36</v>
      </c>
    </row>
    <row r="12" spans="1:7" ht="24.00" thickBot="1" customHeight="1">
      <c r="A12" s="14" t="s">
        <v>20</v>
      </c>
      <c r="B12" s="14"/>
      <c r="C12" s="15" t="s">
        <v>21</v>
      </c>
      <c r="D12" s="14" t="s">
        <v>22</v>
      </c>
      <c r="E12" s="16">
        <v>1</v>
      </c>
      <c r="F12" s="17">
        <v>66.24</v>
      </c>
      <c r="G12" s="17">
        <f ca="1">ROUND(INDIRECT(ADDRESS(ROW()+(0), COLUMN()+(-2), 1))*INDIRECT(ADDRESS(ROW()+(0), COLUMN()+(-1), 1)), 2)</f>
        <v>66.24</v>
      </c>
    </row>
    <row r="13" spans="1:7" ht="24.00" thickBot="1" customHeight="1">
      <c r="A13" s="14" t="s">
        <v>23</v>
      </c>
      <c r="B13" s="14"/>
      <c r="C13" s="15" t="s">
        <v>24</v>
      </c>
      <c r="D13" s="14" t="s">
        <v>25</v>
      </c>
      <c r="E13" s="16">
        <v>0.05</v>
      </c>
      <c r="F13" s="17">
        <v>75.04</v>
      </c>
      <c r="G13" s="17">
        <f ca="1">ROUND(INDIRECT(ADDRESS(ROW()+(0), COLUMN()+(-2), 1))*INDIRECT(ADDRESS(ROW()+(0), COLUMN()+(-1), 1)), 2)</f>
        <v>3.75</v>
      </c>
    </row>
    <row r="14" spans="1:7" ht="13.50" thickBot="1" customHeight="1">
      <c r="A14" s="14" t="s">
        <v>26</v>
      </c>
      <c r="B14" s="14"/>
      <c r="C14" s="15" t="s">
        <v>27</v>
      </c>
      <c r="D14" s="14" t="s">
        <v>28</v>
      </c>
      <c r="E14" s="16">
        <v>9.33</v>
      </c>
      <c r="F14" s="17">
        <v>23.64</v>
      </c>
      <c r="G14" s="17">
        <f ca="1">ROUND(INDIRECT(ADDRESS(ROW()+(0), COLUMN()+(-2), 1))*INDIRECT(ADDRESS(ROW()+(0), COLUMN()+(-1), 1)), 2)</f>
        <v>220.56</v>
      </c>
    </row>
    <row r="15" spans="1:7" ht="13.50" thickBot="1" customHeight="1">
      <c r="A15" s="14" t="s">
        <v>29</v>
      </c>
      <c r="B15" s="14"/>
      <c r="C15" s="18" t="s">
        <v>30</v>
      </c>
      <c r="D15" s="19" t="s">
        <v>31</v>
      </c>
      <c r="E15" s="20">
        <v>18.56</v>
      </c>
      <c r="F15" s="21">
        <v>23.07</v>
      </c>
      <c r="G15" s="21">
        <f ca="1">ROUND(INDIRECT(ADDRESS(ROW()+(0), COLUMN()+(-2), 1))*INDIRECT(ADDRESS(ROW()+(0), COLUMN()+(-1), 1)), 2)</f>
        <v>428.18</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2121.91</v>
      </c>
      <c r="G16" s="24">
        <f ca="1">ROUND(INDIRECT(ADDRESS(ROW()+(0), COLUMN()+(-2), 1))*INDIRECT(ADDRESS(ROW()+(0), COLUMN()+(-1), 1))/100, 2)</f>
        <v>42.44</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2164.35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