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<sst xmlns="http://schemas.openxmlformats.org/spreadsheetml/2006/main" count="35" uniqueCount="35">
  <si>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</si>
  <si>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</si>
  <si>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</si>
  <si>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</si>
  <si>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três tramos com descanso de quarto de volta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patamares quadrados de 900x900x60 mm, acabamento superficial qualidade vista para habitações numa face, de madeira de larício europeu (Larix decidua) e qualidade vista para habitações na outra face, de madeira de abeto vermelho (Picea abies), cobertores de 900x360x60 mm, com acabamento superficial qualidade vista para habitações numa face, de madeira de abeto vermelho (Picea abies) e qualidade vista para habitações na outra face, de madeira de larício europeu (Larix decidua) e espelhos de 900x110x60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</si>
  <si>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</si>
  <si>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</si>
  <si>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</si>
  <si>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</si>
  <si>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</si>
  <si>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</si>
  <si>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mt07ems040al</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</si>
  <si>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</si>
  <si>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larício europeu (Larix decidua), Euroclasse D-s2, d0 de reacção ao fogo, segundo NP EN 13501-1.</t>
  </si>
  <si>
    <t xml:space="preserve">mt07ems050aj</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</si>
  <si>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</si>
  <si>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</si>
  <si>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mt07ems060az</t>
  </si>
  <si>
    <t xml:space="preserve">Ud</t>
  </si>
  <si>
    <t xml:space="preserve">Patamar quadrado de painel de madeira lamelada colada cruzada (CLT), de 900x900x60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larício europeu (Larix decidua) e qualidade vista para habitações na outra face,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</si>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</sst>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92"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17</v>
      </c>
      <c r="G9" s="13">
        <v>44.28</v>
      </c>
      <c r="H9" s="13">
        <f ca="1">ROUND(INDIRECT(ADDRESS(ROW()+(0), COLUMN()+(-2), 1))*INDIRECT(ADDRESS(ROW()+(0), COLUMN()+(-1), 1)), 2)</f>
        <v>752.76</v>
      </c>
    </row>
    <row r="10" spans="1:8" ht="66.00" thickBot="1" customHeight="1">
      <c r="A10" s="14" t="s">
        <v>14</v>
      </c>
      <c r="B10" s="14"/>
      <c r="C10" s="15" t="s">
        <v>15</v>
      </c>
      <c r="D10" s="15"/>
      <c r="E10" s="14" t="s">
        <v>16</v>
      </c>
      <c r="F10" s="16">
        <v>17</v>
      </c>
      <c r="G10" s="17">
        <v>21.31</v>
      </c>
      <c r="H10" s="17">
        <f ca="1">ROUND(INDIRECT(ADDRESS(ROW()+(0), COLUMN()+(-2), 1))*INDIRECT(ADDRESS(ROW()+(0), COLUMN()+(-1), 1)), 2)</f>
        <v>362.27</v>
      </c>
    </row>
    <row r="11" spans="1:8" ht="76.50" thickBot="1" customHeight="1">
      <c r="A11" s="14" t="s">
        <v>17</v>
      </c>
      <c r="B11" s="14"/>
      <c r="C11" s="15" t="s">
        <v>18</v>
      </c>
      <c r="D11" s="15"/>
      <c r="E11" s="14" t="s">
        <v>19</v>
      </c>
      <c r="F11" s="16">
        <v>2</v>
      </c>
      <c r="G11" s="17">
        <v>119.01</v>
      </c>
      <c r="H11" s="17">
        <f ca="1">ROUND(INDIRECT(ADDRESS(ROW()+(0), COLUMN()+(-2), 1))*INDIRECT(ADDRESS(ROW()+(0), COLUMN()+(-1), 1)), 2)</f>
        <v>238.02</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9.33</v>
      </c>
      <c r="G14" s="17">
        <v>23.64</v>
      </c>
      <c r="H14" s="17">
        <f ca="1">ROUND(INDIRECT(ADDRESS(ROW()+(0), COLUMN()+(-2), 1))*INDIRECT(ADDRESS(ROW()+(0), COLUMN()+(-1), 1)), 2)</f>
        <v>220.56</v>
      </c>
    </row>
    <row r="15" spans="1:8" ht="13.50" thickBot="1" customHeight="1">
      <c r="A15" s="14" t="s">
        <v>29</v>
      </c>
      <c r="B15" s="14"/>
      <c r="C15" s="18" t="s">
        <v>30</v>
      </c>
      <c r="D15" s="18"/>
      <c r="E15" s="19" t="s">
        <v>31</v>
      </c>
      <c r="F15" s="20">
        <v>18.56</v>
      </c>
      <c r="G15" s="21">
        <v>23.07</v>
      </c>
      <c r="H15" s="21">
        <f ca="1">ROUND(INDIRECT(ADDRESS(ROW()+(0), COLUMN()+(-2), 1))*INDIRECT(ADDRESS(ROW()+(0), COLUMN()+(-1), 1)), 2)</f>
        <v>428.18</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2071.78</v>
      </c>
      <c r="H16" s="24">
        <f ca="1">ROUND(INDIRECT(ADDRESS(ROW()+(0), COLUMN()+(-2), 1))*INDIRECT(ADDRESS(ROW()+(0), COLUMN()+(-1), 1))/100, 2)</f>
        <v>41.44</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2113.22</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