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<sst xmlns="http://schemas.openxmlformats.org/spreadsheetml/2006/main" count="32" uniqueCount="32">
  <si>
    <t xml:space="preserve"/>
  </si>
  <si>
    <t xml:space="preserve">EMD040</t>
  </si>
  <si>
    <t xml:space="preserve">Ud</t>
  </si>
  <si>
    <t xml:space="preserve">Escada com cobertores e espelhos de painel de madeira lamelada colada cruzada (CLT).</t>
  </si>
  <si>
    <r>
      <rPr>
        <sz val="8.25"/>
        <color rgb="FF000000"/>
        <rFont val="Arial"/>
        <family val="2"/>
      </rPr>
      <t xml:space="preserve">Escada recta de um só tramo de 115 cm de largura, com 17 degraus de painel de madeira lamelada colada cruzada (CLT) formado por três camadas de lamelas de madeira, coladas com adesivo sem ureia-formaldeído, com camadas sucessivas perpendiculares entre si e disposição transversal das lamelas nas camadas exteriores, composta por, cobertores de 1150x360x60 mm, com acabamento superficial qualidade vista para habitações em ambas as faces, de madeira de abeto de Douglas (Pseudotsuga menziesii) e espelhos de 1150x110x60 mm, com acabamento superficial qualidade vista para habitações em ambas as faces, de madeira de abeto vermelho (Picea abies). O preço inclui a descarga da escada,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</si>
  <si>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</si>
  <si>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</si>
  <si>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</si>
  <si>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</si>
  <si>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</si>
  <si>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</si>
  <si>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mt07ems040ks</t>
  </si>
  <si>
    <t xml:space="preserve">Ud</t>
  </si>
  <si>
    <t xml:space="preserve">Cobertor de painel de madeira lamelada colada cruzada (CLT), de 1150x360x60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de Douglas (Pseudotsuga menziesii), Euroclasse D-s2, d0 de reacção ao fogo, segundo NP EN 13501-1.</t>
  </si>
  <si>
    <t xml:space="preserve">mt07ems050kj</t>
  </si>
  <si>
    <t xml:space="preserve">Ud</t>
  </si>
  <si>
    <t xml:space="preserve">Espelho, de painel de madeira lamelada colada cruzada (CLT), de 1150x110x60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</si>
  <si>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mt07ems090</t>
  </si>
  <si>
    <t xml:space="preserve">Ud</t>
  </si>
  <si>
    <t xml:space="preserve">Elementos de fixação mecânica, para montagem de escada de painel de madeira lamelada colada cruzada (CLT).</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</si>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</sst>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27" customWidth="1"/>
    <col min="3" max="3" width="0.85" customWidth="1"/>
    <col min="4" max="4" width="2.72" customWidth="1"/>
    <col min="5" max="5" width="81.09"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17</v>
      </c>
      <c r="G9" s="13">
        <v>65.74</v>
      </c>
      <c r="H9" s="13">
        <f ca="1">ROUND(INDIRECT(ADDRESS(ROW()+(0), COLUMN()+(-2), 1))*INDIRECT(ADDRESS(ROW()+(0), COLUMN()+(-1), 1)), 2)</f>
        <v>1117.58</v>
      </c>
    </row>
    <row r="10" spans="1:8" ht="66.00" thickBot="1" customHeight="1">
      <c r="A10" s="14" t="s">
        <v>14</v>
      </c>
      <c r="B10" s="14"/>
      <c r="C10" s="15" t="s">
        <v>15</v>
      </c>
      <c r="D10" s="15"/>
      <c r="E10" s="14" t="s">
        <v>16</v>
      </c>
      <c r="F10" s="16">
        <v>17</v>
      </c>
      <c r="G10" s="17">
        <v>26.03</v>
      </c>
      <c r="H10" s="17">
        <f ca="1">ROUND(INDIRECT(ADDRESS(ROW()+(0), COLUMN()+(-2), 1))*INDIRECT(ADDRESS(ROW()+(0), COLUMN()+(-1), 1)), 2)</f>
        <v>442.51</v>
      </c>
    </row>
    <row r="11" spans="1:8" ht="24.00" thickBot="1" customHeight="1">
      <c r="A11" s="14" t="s">
        <v>17</v>
      </c>
      <c r="B11" s="14"/>
      <c r="C11" s="15" t="s">
        <v>18</v>
      </c>
      <c r="D11" s="15"/>
      <c r="E11" s="14" t="s">
        <v>19</v>
      </c>
      <c r="F11" s="16">
        <v>1</v>
      </c>
      <c r="G11" s="17">
        <v>66.24</v>
      </c>
      <c r="H11" s="17">
        <f ca="1">ROUND(INDIRECT(ADDRESS(ROW()+(0), COLUMN()+(-2), 1))*INDIRECT(ADDRESS(ROW()+(0), COLUMN()+(-1), 1)), 2)</f>
        <v>66.24</v>
      </c>
    </row>
    <row r="12" spans="1:8" ht="24.00" thickBot="1" customHeight="1">
      <c r="A12" s="14" t="s">
        <v>20</v>
      </c>
      <c r="B12" s="14"/>
      <c r="C12" s="15" t="s">
        <v>21</v>
      </c>
      <c r="D12" s="15"/>
      <c r="E12" s="14" t="s">
        <v>22</v>
      </c>
      <c r="F12" s="16">
        <v>0.05</v>
      </c>
      <c r="G12" s="17">
        <v>75.04</v>
      </c>
      <c r="H12" s="17">
        <f ca="1">ROUND(INDIRECT(ADDRESS(ROW()+(0), COLUMN()+(-2), 1))*INDIRECT(ADDRESS(ROW()+(0), COLUMN()+(-1), 1)), 2)</f>
        <v>3.75</v>
      </c>
    </row>
    <row r="13" spans="1:8" ht="13.50" thickBot="1" customHeight="1">
      <c r="A13" s="14" t="s">
        <v>23</v>
      </c>
      <c r="B13" s="14"/>
      <c r="C13" s="15" t="s">
        <v>24</v>
      </c>
      <c r="D13" s="15"/>
      <c r="E13" s="14" t="s">
        <v>25</v>
      </c>
      <c r="F13" s="16">
        <v>8.09</v>
      </c>
      <c r="G13" s="17">
        <v>23.64</v>
      </c>
      <c r="H13" s="17">
        <f ca="1">ROUND(INDIRECT(ADDRESS(ROW()+(0), COLUMN()+(-2), 1))*INDIRECT(ADDRESS(ROW()+(0), COLUMN()+(-1), 1)), 2)</f>
        <v>191.25</v>
      </c>
    </row>
    <row r="14" spans="1:8" ht="13.50" thickBot="1" customHeight="1">
      <c r="A14" s="14" t="s">
        <v>26</v>
      </c>
      <c r="B14" s="14"/>
      <c r="C14" s="18" t="s">
        <v>27</v>
      </c>
      <c r="D14" s="18"/>
      <c r="E14" s="19" t="s">
        <v>28</v>
      </c>
      <c r="F14" s="20">
        <v>16.08</v>
      </c>
      <c r="G14" s="21">
        <v>23.07</v>
      </c>
      <c r="H14" s="21">
        <f ca="1">ROUND(INDIRECT(ADDRESS(ROW()+(0), COLUMN()+(-2), 1))*INDIRECT(ADDRESS(ROW()+(0), COLUMN()+(-1), 1)), 2)</f>
        <v>370.97</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2192.3</v>
      </c>
      <c r="H15" s="24">
        <f ca="1">ROUND(INDIRECT(ADDRESS(ROW()+(0), COLUMN()+(-2), 1))*INDIRECT(ADDRESS(ROW()+(0), COLUMN()+(-1), 1))/100, 2)</f>
        <v>43.85</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2236.15</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