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<sst xmlns="http://schemas.openxmlformats.org/spreadsheetml/2006/main" count="32" uniqueCount="32">
  <si>
    <t xml:space="preserve"/>
  </si>
  <si>
    <t xml:space="preserve">EMD040</t>
  </si>
  <si>
    <t xml:space="preserve">Ud</t>
  </si>
  <si>
    <t xml:space="preserve">Escada com cobertores e espelhos de painel de madeira lamelada colada cruzada (CLT).</t>
  </si>
  <si>
    <r>
      <rPr>
        <sz val="8.25"/>
        <color rgb="FF000000"/>
        <rFont val="Arial"/>
        <family val="2"/>
      </rPr>
      <t xml:space="preserve">Escada recta de um só tramo de 90 cm de largura, com 17 degraus de painel de madeira lamelada colada cruzada (CLT) formado por três camadas de lamelas de madeira, coladas com adesivo sem ureia-formaldeído, com camadas sucessivas perpendiculares entre si e disposição transversal das lamelas nas camadas exteriores, composta por, cobertores de 900x360x60 mm, com acabamento superficial qualidade vista para habitações em ambas as faces, de madeira de abeto vermelho (Picea abies) e espelhos de 900x110x60 mm, com acabamento superficial qualidade vista para habitações em ambas as faces, de madeira de abeto vermelho (Picea abies). O preço inclui a descarga da escada, através de lingas.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</si>
  <si>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</si>
  <si>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</si>
  <si>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</si>
  <si>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</si>
  <si>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</si>
  <si>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</si>
  <si>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mt07ems040aj</t>
  </si>
  <si>
    <t xml:space="preserve">Ud</t>
  </si>
  <si>
    <t xml:space="preserve">Cobertor de painel de madeira lamelada colada cruzada (CLT), de 900x360x60 mm, formado por três camadas de lamelas de madeira, coladas com adesivo sem ureia-formaldeído, com camadas sucessivas perpendiculares entre si e disposição transversal das lamelas nas camadas exteriores, acabamento superficial qualidade vista para habitações em ambas as faces, de madeira de abeto vermelho (Picea abies), Euroclasse D-s2, d0 de reacção ao fogo, segundo NP EN 13501-1.</t>
  </si>
  <si>
    <t xml:space="preserve">mt07ems050aj</t>
  </si>
  <si>
    <t xml:space="preserve">Ud</t>
  </si>
  <si>
    <t xml:space="preserve">Espelho, de painel de madeira lamelada colada cruzada (CLT), de 900x110x60 mm, formado por três camadas de lamelas de madeira, coladas com adesivo sem ureia-formaldeído, com camadas sucessivas perpendiculares entre si e disposição transversal das lamelas nas camadas exteriores, acabamento superficial qualidade vista para habitações em ambas as faces, de madeira de abeto vermelho (Picea abies), Euroclasse D-s2, d0 de reacção ao fogo, segundo NP EN 13501-1.</t>
  </si>
  <si>
    <t xml:space="preserve">mt07ems090</t>
  </si>
  <si>
    <t xml:space="preserve">Ud</t>
  </si>
  <si>
    <t xml:space="preserve">Elementos de fixação mecânica, para montagem de escada de painel de madeira lamelada colada cruzada (CLT).</t>
  </si>
  <si>
    <t xml:space="preserve">mq07gte010c</t>
  </si>
  <si>
    <t xml:space="preserve">h</t>
  </si>
  <si>
    <t xml:space="preserve">Autogrua de braço telescópico com uma capacidade de elevação de 30 t e 27 m de altura máxima de trabalho.</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</si>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</sst>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1.36" customWidth="1"/>
    <col min="4" max="4" width="2.21" customWidth="1"/>
    <col min="5" max="5" width="81.60"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9" t="s">
        <v>12</v>
      </c>
      <c r="D9" s="9"/>
      <c r="E9" s="7" t="s">
        <v>13</v>
      </c>
      <c r="F9" s="11">
        <v>17</v>
      </c>
      <c r="G9" s="13">
        <v>36.18</v>
      </c>
      <c r="H9" s="13">
        <f ca="1">ROUND(INDIRECT(ADDRESS(ROW()+(0), COLUMN()+(-2), 1))*INDIRECT(ADDRESS(ROW()+(0), COLUMN()+(-1), 1)), 2)</f>
        <v>615.06</v>
      </c>
    </row>
    <row r="10" spans="1:8" ht="66.00" thickBot="1" customHeight="1">
      <c r="A10" s="14" t="s">
        <v>14</v>
      </c>
      <c r="B10" s="14"/>
      <c r="C10" s="15" t="s">
        <v>15</v>
      </c>
      <c r="D10" s="15"/>
      <c r="E10" s="14" t="s">
        <v>16</v>
      </c>
      <c r="F10" s="16">
        <v>17</v>
      </c>
      <c r="G10" s="17">
        <v>21.31</v>
      </c>
      <c r="H10" s="17">
        <f ca="1">ROUND(INDIRECT(ADDRESS(ROW()+(0), COLUMN()+(-2), 1))*INDIRECT(ADDRESS(ROW()+(0), COLUMN()+(-1), 1)), 2)</f>
        <v>362.27</v>
      </c>
    </row>
    <row r="11" spans="1:8" ht="24.00" thickBot="1" customHeight="1">
      <c r="A11" s="14" t="s">
        <v>17</v>
      </c>
      <c r="B11" s="14"/>
      <c r="C11" s="15" t="s">
        <v>18</v>
      </c>
      <c r="D11" s="15"/>
      <c r="E11" s="14" t="s">
        <v>19</v>
      </c>
      <c r="F11" s="16">
        <v>1</v>
      </c>
      <c r="G11" s="17">
        <v>66.24</v>
      </c>
      <c r="H11" s="17">
        <f ca="1">ROUND(INDIRECT(ADDRESS(ROW()+(0), COLUMN()+(-2), 1))*INDIRECT(ADDRESS(ROW()+(0), COLUMN()+(-1), 1)), 2)</f>
        <v>66.24</v>
      </c>
    </row>
    <row r="12" spans="1:8" ht="24.00" thickBot="1" customHeight="1">
      <c r="A12" s="14" t="s">
        <v>20</v>
      </c>
      <c r="B12" s="14"/>
      <c r="C12" s="15" t="s">
        <v>21</v>
      </c>
      <c r="D12" s="15"/>
      <c r="E12" s="14" t="s">
        <v>22</v>
      </c>
      <c r="F12" s="16">
        <v>0.05</v>
      </c>
      <c r="G12" s="17">
        <v>75.04</v>
      </c>
      <c r="H12" s="17">
        <f ca="1">ROUND(INDIRECT(ADDRESS(ROW()+(0), COLUMN()+(-2), 1))*INDIRECT(ADDRESS(ROW()+(0), COLUMN()+(-1), 1)), 2)</f>
        <v>3.75</v>
      </c>
    </row>
    <row r="13" spans="1:8" ht="13.50" thickBot="1" customHeight="1">
      <c r="A13" s="14" t="s">
        <v>23</v>
      </c>
      <c r="B13" s="14"/>
      <c r="C13" s="15" t="s">
        <v>24</v>
      </c>
      <c r="D13" s="15"/>
      <c r="E13" s="14" t="s">
        <v>25</v>
      </c>
      <c r="F13" s="16">
        <v>8.09</v>
      </c>
      <c r="G13" s="17">
        <v>23.64</v>
      </c>
      <c r="H13" s="17">
        <f ca="1">ROUND(INDIRECT(ADDRESS(ROW()+(0), COLUMN()+(-2), 1))*INDIRECT(ADDRESS(ROW()+(0), COLUMN()+(-1), 1)), 2)</f>
        <v>191.25</v>
      </c>
    </row>
    <row r="14" spans="1:8" ht="13.50" thickBot="1" customHeight="1">
      <c r="A14" s="14" t="s">
        <v>26</v>
      </c>
      <c r="B14" s="14"/>
      <c r="C14" s="18" t="s">
        <v>27</v>
      </c>
      <c r="D14" s="18"/>
      <c r="E14" s="19" t="s">
        <v>28</v>
      </c>
      <c r="F14" s="20">
        <v>16.08</v>
      </c>
      <c r="G14" s="21">
        <v>23.07</v>
      </c>
      <c r="H14" s="21">
        <f ca="1">ROUND(INDIRECT(ADDRESS(ROW()+(0), COLUMN()+(-2), 1))*INDIRECT(ADDRESS(ROW()+(0), COLUMN()+(-1), 1)), 2)</f>
        <v>370.97</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1609.54</v>
      </c>
      <c r="H15" s="24">
        <f ca="1">ROUND(INDIRECT(ADDRESS(ROW()+(0), COLUMN()+(-2), 1))*INDIRECT(ADDRESS(ROW()+(0), COLUMN()+(-1), 1))/100, 2)</f>
        <v>32.19</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1641.73</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