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<sst xmlns="http://schemas.openxmlformats.org/spreadsheetml/2006/main" count="36" uniqueCount="36">
  <si>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</si>
  <si>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EMD100</t>
  </si>
  <si>
    <t xml:space="preserve">m</t>
  </si>
  <si>
    <t xml:space="preserve">Apoio de parede estrutural de painel de madeira lamelada colada cruzada (CLT), sobre fundação de betão.</t>
  </si>
  <si>
    <r>
      <rPr>
        <sz val="8.25"/>
        <color rgb="FF000000"/>
        <rFont val="Arial"/>
        <family val="2"/>
      </rPr>
      <t xml:space="preserve">Apoio de parede estrutural de painel de madeira lamelada colada cruzada (CLT), sobre fundação de betão, formado por: impermeabilização da fundação com membrana betuminosa adesiva, de 1 mm de espessura, de aplicação a frio, até 60 cm de desenvolvimento; apoio dos painéis através de dormente de 45x100 mm de secção, de madeira de pinheiro-bravo (Pinus pinaster), tratada em autoclave, com classe de risco 4, segundo NP EN 335, acabamento escovado, com humidade inferior a 20%, fixada à fundação com parafusos estruturais de aço zincado; protecção do painel contra a humidade por capilaridade com banda de vedação de borracha sintética EPDM de 100 mm de largura; e impermeabilização exterior do encontro com membrana betuminosa adesiva, de 1,5 mm de espessura, de aplicação a frio, até 40 cm de largura. O preço não inclui os painéis de madeira lamelada colada cruzada (CLT) nem os elementos de fixação dos painéis à estrutura.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</si>
  <si>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</si>
  <si>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</si>
  <si>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</si>
  <si>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</si>
  <si>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</si>
  <si>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</si>
  <si>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mt14lbr020a</t>
  </si>
  <si>
    <t xml:space="preserve">m²</t>
  </si>
  <si>
    <t xml:space="preserve">Membrana betuminosa adesiva, de 1 mm de espessura, de aplicação a frio, temperatura de aplicação entre 0°C e 40°C, para fundações, fornecida em rolos de 33 cm de largura e 10 m de comprimento.</t>
  </si>
  <si>
    <t xml:space="preserve">mt07mee203bp</t>
  </si>
  <si>
    <t xml:space="preserve">m</t>
  </si>
  <si>
    <t xml:space="preserve">Dormente de 45x100 mm de secção, de madeira de pinheiro-bravo (Pinus pinaster), tratada em autoclave, com classe de risco 4, segundo NP EN 335, acabamento escovado, com humidade inferior a 20%.</t>
  </si>
  <si>
    <t xml:space="preserve">mt07emr100an</t>
  </si>
  <si>
    <t xml:space="preserve">Ud</t>
  </si>
  <si>
    <t xml:space="preserve">Parafuso estrutural de aço zincado, com anilha, de 10 mm de diâmetro e 100 mm de comprimento, de cabeça hexagonal, para aparafusar directamente sobre o furo realizado no betão.</t>
  </si>
  <si>
    <t xml:space="preserve">mt15pdr010a</t>
  </si>
  <si>
    <t xml:space="preserve">m</t>
  </si>
  <si>
    <t xml:space="preserve">Banda de vedação de borracha sintética EPDM de 100 mm de largura, que tenha aderida a uma das suas faces duas fitas de espuma de poliuretano, intervalo de temperatura de trabalho de -30 a 100°C, fornecida em rolos de 25 m de comprimento.</t>
  </si>
  <si>
    <t xml:space="preserve">mt14lbr010c</t>
  </si>
  <si>
    <t xml:space="preserve">m²</t>
  </si>
  <si>
    <t xml:space="preserve">Membrana betuminosa adesiva, de 1,5 mm de espessura, de aplicação a frio, temperatura de aplicação entre -4°C e 30°C, para fundações, fornecida em rolos de 100 cm de largura e 20 m de comprimento.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</si>
  <si>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</si>
  <si>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</si>
  <si>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</si>
  <si>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</si>
  <si>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</si>
  <si>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</si>
  <si>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</si>
  <si>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</si>
  <si>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24,54€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</si>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</sst>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3.40" customWidth="1"/>
    <col min="4" max="4" width="81.77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34.50" thickBot="1" customHeight="1">
      <c r="A9" s="7" t="s">
        <v>11</v>
      </c>
      <c r="B9" s="7"/>
      <c r="C9" s="9" t="s">
        <v>12</v>
      </c>
      <c r="D9" s="7" t="s">
        <v>13</v>
      </c>
      <c r="E9" s="11">
        <v>0.6</v>
      </c>
      <c r="F9" s="13">
        <v>36.67</v>
      </c>
      <c r="G9" s="13">
        <f ca="1">ROUND(INDIRECT(ADDRESS(ROW()+(0), COLUMN()+(-2), 1))*INDIRECT(ADDRESS(ROW()+(0), COLUMN()+(-1), 1)), 2)</f>
        <v>22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4.79</v>
      </c>
      <c r="G10" s="17">
        <f ca="1">ROUND(INDIRECT(ADDRESS(ROW()+(0), COLUMN()+(-2), 1))*INDIRECT(ADDRESS(ROW()+(0), COLUMN()+(-1), 1)), 2)</f>
        <v>4.79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5</v>
      </c>
      <c r="F11" s="17">
        <v>2.47</v>
      </c>
      <c r="G11" s="17">
        <f ca="1">ROUND(INDIRECT(ADDRESS(ROW()+(0), COLUMN()+(-2), 1))*INDIRECT(ADDRESS(ROW()+(0), COLUMN()+(-1), 1)), 2)</f>
        <v>12.35</v>
      </c>
    </row>
    <row r="12" spans="1:7" ht="34.50" thickBot="1" customHeight="1">
      <c r="A12" s="14" t="s">
        <v>20</v>
      </c>
      <c r="B12" s="14"/>
      <c r="C12" s="15" t="s">
        <v>21</v>
      </c>
      <c r="D12" s="14" t="s">
        <v>22</v>
      </c>
      <c r="E12" s="16">
        <v>1</v>
      </c>
      <c r="F12" s="17">
        <v>11.41</v>
      </c>
      <c r="G12" s="17">
        <f ca="1">ROUND(INDIRECT(ADDRESS(ROW()+(0), COLUMN()+(-2), 1))*INDIRECT(ADDRESS(ROW()+(0), COLUMN()+(-1), 1)), 2)</f>
        <v>11.41</v>
      </c>
    </row>
    <row r="13" spans="1:7" ht="34.50" thickBot="1" customHeight="1">
      <c r="A13" s="14" t="s">
        <v>23</v>
      </c>
      <c r="B13" s="14"/>
      <c r="C13" s="15" t="s">
        <v>24</v>
      </c>
      <c r="D13" s="14" t="s">
        <v>25</v>
      </c>
      <c r="E13" s="16">
        <v>0.4</v>
      </c>
      <c r="F13" s="17">
        <v>37.49</v>
      </c>
      <c r="G13" s="17">
        <f ca="1">ROUND(INDIRECT(ADDRESS(ROW()+(0), COLUMN()+(-2), 1))*INDIRECT(ADDRESS(ROW()+(0), COLUMN()+(-1), 1)), 2)</f>
        <v>15</v>
      </c>
    </row>
    <row r="14" spans="1:7" ht="13.50" thickBot="1" customHeight="1">
      <c r="A14" s="14" t="s">
        <v>26</v>
      </c>
      <c r="B14" s="14"/>
      <c r="C14" s="15" t="s">
        <v>27</v>
      </c>
      <c r="D14" s="14" t="s">
        <v>28</v>
      </c>
      <c r="E14" s="16">
        <v>0.24</v>
      </c>
      <c r="F14" s="17">
        <v>23.64</v>
      </c>
      <c r="G14" s="17">
        <f ca="1">ROUND(INDIRECT(ADDRESS(ROW()+(0), COLUMN()+(-2), 1))*INDIRECT(ADDRESS(ROW()+(0), COLUMN()+(-1), 1)), 2)</f>
        <v>5.67</v>
      </c>
    </row>
    <row r="15" spans="1:7" ht="13.50" thickBot="1" customHeight="1">
      <c r="A15" s="14" t="s">
        <v>29</v>
      </c>
      <c r="B15" s="14"/>
      <c r="C15" s="18" t="s">
        <v>30</v>
      </c>
      <c r="D15" s="19" t="s">
        <v>31</v>
      </c>
      <c r="E15" s="20">
        <v>0.48</v>
      </c>
      <c r="F15" s="21">
        <v>23.07</v>
      </c>
      <c r="G15" s="21">
        <f ca="1">ROUND(INDIRECT(ADDRESS(ROW()+(0), COLUMN()+(-2), 1))*INDIRECT(ADDRESS(ROW()+(0), COLUMN()+(-1), 1)), 2)</f>
        <v>11.07</v>
      </c>
    </row>
    <row r="16" spans="1:7" ht="13.50" thickBot="1" customHeight="1">
      <c r="A16" s="19"/>
      <c r="B16" s="19"/>
      <c r="C16" s="22" t="s">
        <v>32</v>
      </c>
      <c r="D16" s="5" t="s">
        <v>33</v>
      </c>
      <c r="E16" s="23">
        <v>2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82.29</v>
      </c>
      <c r="G16" s="24">
        <f ca="1">ROUND(INDIRECT(ADDRESS(ROW()+(0), COLUMN()+(-2), 1))*INDIRECT(ADDRESS(ROW()+(0), COLUMN()+(-1), 1))/100, 2)</f>
        <v>1.65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83.94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