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<sst xmlns="http://schemas.openxmlformats.org/spreadsheetml/2006/main" count="49" uniqueCount="49">
  <si>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</si>
  <si>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</si>
  <si>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</si>
  <si>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</si>
  <si>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camada de regularização de argamassa tixotrópica, monocomponente, modificada com polímeros, composta por cimento, inertes seleccionados, sílica de fumo, fibras, resinas sintéticas e aditivos especiais, com uma resistência à compressão aos 28 dias maior ou igual a 18 N/mm² e um módulo de elasticidade de 13000 N/mm², classe R2, tipo PCC, segundo NP EN 1504-3, Euroclasse A1 de reacção ao fogo, segundo NP EN 13501-1; impermeabilização da fundação com membrana betuminosa adesiva, de 1 mm de espessura, de aplicação a frio, até 60 cm de desenvolvimento; apoio dos painéis através de dormente de 45x60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250 mm de largura; e impermeabilização exterior do encontro com membrana betuminosa adesiva, de 1,5 mm de espessura, de aplicação a frio, até 40 cm de largura.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</si>
  <si>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</si>
  <si>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</si>
  <si>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</si>
  <si>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</si>
  <si>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</si>
  <si>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</si>
  <si>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mt09rem130b</t>
  </si>
  <si>
    <t xml:space="preserve">kg</t>
  </si>
  <si>
    <t xml:space="preserve">Argamassa tixotrópica, monocomponente, modificada com polímeros, composta por cimento, inertes seleccionados, sílica de fumo, fibras, resinas sintéticas e aditivos especiais, com uma resistência à compressão aos 28 dias maior ou igual a 18 N/mm² e um módulo de elasticidade de 13000 N/mm², classe R2, tipo PCC, segundo NP EN 1504-3, Euroclasse A1 de reacção ao fogo, segundo NP EN 13501-1, para reparação não estrutural do betão.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</si>
  <si>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</si>
  <si>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</si>
  <si>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</si>
  <si>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mt07mee203bk</t>
  </si>
  <si>
    <t xml:space="preserve">m</t>
  </si>
  <si>
    <t xml:space="preserve">Dormente de 45x60 mm de secção, de madeira de pinheiro-bravo (Pinus pinaster), tratada em autoclave, com classe de risco 4, segundo NP EN 335, acabamento escovado, com humidade inferior a 20%.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</si>
  <si>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</si>
  <si>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</si>
  <si>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</si>
  <si>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mt15pdr010b</t>
  </si>
  <si>
    <t xml:space="preserve">m</t>
  </si>
  <si>
    <t xml:space="preserve">Banda de vedação de borracha sintética EPDM de 250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</si>
  <si>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</si>
  <si>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</si>
  <si>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</si>
  <si>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</si>
  <si>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</si>
  <si>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</si>
  <si>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</si>
  <si>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</si>
  <si>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</si>
  <si>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</si>
  <si>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</si>
  <si>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25,29€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</si>
  <si>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</si>
  <si>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</si>
  <si>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</si>
  <si>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</si>
  <si>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</si>
  <si>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1504-3:2005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</si>
  <si>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</si>
  <si>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3:  Reparação  estrutural  e  não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</si>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</sst>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23" customWidth="1"/>
    <col min="4" max="4" width="72.76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0.03</v>
      </c>
      <c r="G9" s="11"/>
      <c r="H9" s="13">
        <v>0.92</v>
      </c>
      <c r="I9" s="13">
        <f ca="1">ROUND(INDIRECT(ADDRESS(ROW()+(0), COLUMN()+(-3), 1))*INDIRECT(ADDRESS(ROW()+(0), COLUMN()+(-1), 1)), 2)</f>
        <v>0.03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0.6</v>
      </c>
      <c r="G10" s="16"/>
      <c r="H10" s="17">
        <v>36.67</v>
      </c>
      <c r="I10" s="17">
        <f ca="1">ROUND(INDIRECT(ADDRESS(ROW()+(0), COLUMN()+(-3), 1))*INDIRECT(ADDRESS(ROW()+(0), COLUMN()+(-1), 1)), 2)</f>
        <v>22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2.88</v>
      </c>
      <c r="I11" s="17">
        <f ca="1">ROUND(INDIRECT(ADDRESS(ROW()+(0), COLUMN()+(-3), 1))*INDIRECT(ADDRESS(ROW()+(0), COLUMN()+(-1), 1)), 2)</f>
        <v>2.88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</v>
      </c>
      <c r="G12" s="16"/>
      <c r="H12" s="17">
        <v>1.18</v>
      </c>
      <c r="I12" s="17">
        <f ca="1">ROUND(INDIRECT(ADDRESS(ROW()+(0), COLUMN()+(-3), 1))*INDIRECT(ADDRESS(ROW()+(0), COLUMN()+(-1), 1)), 2)</f>
        <v>5.9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</v>
      </c>
      <c r="G13" s="16"/>
      <c r="H13" s="17">
        <v>20.18</v>
      </c>
      <c r="I13" s="17">
        <f ca="1">ROUND(INDIRECT(ADDRESS(ROW()+(0), COLUMN()+(-3), 1))*INDIRECT(ADDRESS(ROW()+(0), COLUMN()+(-1), 1)), 2)</f>
        <v>20.18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0.4</v>
      </c>
      <c r="G14" s="16"/>
      <c r="H14" s="17">
        <v>37.49</v>
      </c>
      <c r="I14" s="17">
        <f ca="1">ROUND(INDIRECT(ADDRESS(ROW()+(0), COLUMN()+(-3), 1))*INDIRECT(ADDRESS(ROW()+(0), COLUMN()+(-1), 1)), 2)</f>
        <v>15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0.27</v>
      </c>
      <c r="G15" s="16"/>
      <c r="H15" s="17">
        <v>23.64</v>
      </c>
      <c r="I15" s="17">
        <f ca="1">ROUND(INDIRECT(ADDRESS(ROW()+(0), COLUMN()+(-3), 1))*INDIRECT(ADDRESS(ROW()+(0), COLUMN()+(-1), 1)), 2)</f>
        <v>6.38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0.54</v>
      </c>
      <c r="G16" s="20"/>
      <c r="H16" s="21">
        <v>23.07</v>
      </c>
      <c r="I16" s="21">
        <f ca="1">ROUND(INDIRECT(ADDRESS(ROW()+(0), COLUMN()+(-3), 1))*INDIRECT(ADDRESS(ROW()+(0), COLUMN()+(-1), 1)), 2)</f>
        <v>12.46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84.83</v>
      </c>
      <c r="I17" s="24">
        <f ca="1">ROUND(INDIRECT(ADDRESS(ROW()+(0), COLUMN()+(-3), 1))*INDIRECT(ADDRESS(ROW()+(0), COLUMN()+(-1), 1))/100, 2)</f>
        <v>1.7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86.53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1.10201e+006</v>
      </c>
      <c r="F22" s="31"/>
      <c r="G22" s="31">
        <v>112009</v>
      </c>
      <c r="H22" s="31"/>
      <c r="I22" s="31"/>
      <c r="J22" s="31" t="s">
        <v>44</v>
      </c>
    </row>
    <row r="23" spans="1:10" ht="34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