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<sst xmlns="http://schemas.openxmlformats.org/spreadsheetml/2006/main" count="75" uniqueCount="75">
  <si>
    <t xml:space="preserve"/>
  </si>
  <si>
    <t xml:space="preserve">EMF010</t>
  </si>
  <si>
    <t xml:space="preserve">m²</t>
  </si>
  <si>
    <t xml:space="preserve">Laje de vigotas de madeira e cofragem "NERVOMETAL".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</si>
  <si>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polido, colocadas através de apoio sobre elemento estrutural; cofragem de chapa de aço laminado a frio "NERVOMETAL" de 0,5 mm de espessura; aço A400 NR, quantidade 1,1 kg/m², e malha electrossoldada AR46 100x300 mm de aço A500 EL, em camada de compressão de 4 cm de espessura de betão leve LC25/28 (XC1(P); D12; S2; Cl 0,4; D1,4) fabricado em central, e betonagem com grua; colocação e remoção de escoramento das vigotas. Inclusive tela de polietileno para a protecção das vigotas,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</si>
  <si>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</si>
  <si>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</si>
  <si>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</si>
  <si>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</si>
  <si>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</si>
  <si>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</si>
  <si>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</si>
  <si>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</si>
  <si>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</si>
  <si>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</si>
  <si>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</si>
  <si>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</si>
  <si>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</si>
  <si>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</si>
  <si>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</si>
  <si>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</si>
  <si>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</si>
  <si>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</si>
  <si>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mt32war020</t>
  </si>
  <si>
    <t xml:space="preserve">m²</t>
  </si>
  <si>
    <t xml:space="preserve">Lâmina de polietileno transparente, de 0,2 mm de espessura.</t>
  </si>
  <si>
    <t xml:space="preserve">mt08efb010b</t>
  </si>
  <si>
    <t xml:space="preserve">m²</t>
  </si>
  <si>
    <t xml:space="preserve">Chapa de aço laminado a frio, "NERVOMETAL", acabamento zincado, de 0,5 mm de espessura.</t>
  </si>
  <si>
    <t xml:space="preserve">mt07emr111b</t>
  </si>
  <si>
    <t xml:space="preserve">Ud</t>
  </si>
  <si>
    <t xml:space="preserve">Prego, de 4 mm de diâmetro e 50 mm de comprimento, de aço galvanizado de alta aderência.</t>
  </si>
  <si>
    <t xml:space="preserve">mt07aco020m</t>
  </si>
  <si>
    <t xml:space="preserve">Ud</t>
  </si>
  <si>
    <t xml:space="preserve">Separador homologado para malha electrossoldada.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</si>
  <si>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</si>
  <si>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</si>
  <si>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</si>
  <si>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mt07ame020eec</t>
  </si>
  <si>
    <t xml:space="preserve">m²</t>
  </si>
  <si>
    <t xml:space="preserve">Malha electrossoldada AR46 100x300 mm, com arames longitudinais de 4,6 mm de diâmetro e arames transversais de 4,2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</si>
  <si>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</si>
  <si>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</si>
  <si>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</si>
  <si>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</si>
  <si>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</si>
  <si>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</si>
  <si>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</si>
  <si>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</si>
  <si>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</si>
  <si>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</si>
  <si>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</si>
  <si>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</si>
  <si>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</si>
  <si>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</si>
  <si>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</si>
  <si>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</si>
  <si>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</si>
  <si>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</si>
  <si>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</si>
  <si>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</si>
  <si>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</si>
  <si>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</si>
  <si>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</si>
  <si>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</si>
  <si>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</si>
  <si>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</si>
  <si>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</si>
  <si>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</si>
  <si>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</si>
  <si>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</si>
  <si>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</si>
  <si>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</si>
  <si>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6,70€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</si>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</sst>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78.0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97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0.04</v>
      </c>
      <c r="G9" s="13">
        <v>6.32</v>
      </c>
      <c r="H9" s="13">
        <f ca="1">ROUND(INDIRECT(ADDRESS(ROW()+(0), COLUMN()+(-2), 1))*INDIRECT(ADDRESS(ROW()+(0), COLUMN()+(-1), 1)), 2)</f>
        <v>0.25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0.045</v>
      </c>
      <c r="G10" s="17">
        <v>1.87</v>
      </c>
      <c r="H10" s="17">
        <f ca="1">ROUND(INDIRECT(ADDRESS(ROW()+(0), COLUMN()+(-2), 1))*INDIRECT(ADDRESS(ROW()+(0), COLUMN()+(-1), 1)), 2)</f>
        <v>0.08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0.013</v>
      </c>
      <c r="G11" s="17">
        <v>19.25</v>
      </c>
      <c r="H11" s="17">
        <f ca="1">ROUND(INDIRECT(ADDRESS(ROW()+(0), COLUMN()+(-2), 1))*INDIRECT(ADDRESS(ROW()+(0), COLUMN()+(-1), 1)), 2)</f>
        <v>0.25</v>
      </c>
    </row>
    <row r="12" spans="1:8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0.008</v>
      </c>
      <c r="G12" s="17">
        <v>630.36</v>
      </c>
      <c r="H12" s="17">
        <f ca="1">ROUND(INDIRECT(ADDRESS(ROW()+(0), COLUMN()+(-2), 1))*INDIRECT(ADDRESS(ROW()+(0), COLUMN()+(-1), 1)), 2)</f>
        <v>5.04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1</v>
      </c>
      <c r="G13" s="17">
        <v>0.17</v>
      </c>
      <c r="H13" s="17">
        <f ca="1">ROUND(INDIRECT(ADDRESS(ROW()+(0), COLUMN()+(-2), 1))*INDIRECT(ADDRESS(ROW()+(0), COLUMN()+(-1), 1)), 2)</f>
        <v>0.17</v>
      </c>
    </row>
    <row r="14" spans="1:8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1.1</v>
      </c>
      <c r="G14" s="17">
        <v>4.65</v>
      </c>
      <c r="H14" s="17">
        <f ca="1">ROUND(INDIRECT(ADDRESS(ROW()+(0), COLUMN()+(-2), 1))*INDIRECT(ADDRESS(ROW()+(0), COLUMN()+(-1), 1)), 2)</f>
        <v>5.12</v>
      </c>
    </row>
    <row r="15" spans="1:8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4</v>
      </c>
      <c r="G15" s="17">
        <v>0.09</v>
      </c>
      <c r="H15" s="17">
        <f ca="1">ROUND(INDIRECT(ADDRESS(ROW()+(0), COLUMN()+(-2), 1))*INDIRECT(ADDRESS(ROW()+(0), COLUMN()+(-1), 1)), 2)</f>
        <v>0.36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1</v>
      </c>
      <c r="G16" s="17">
        <v>0.09</v>
      </c>
      <c r="H16" s="17">
        <f ca="1">ROUND(INDIRECT(ADDRESS(ROW()+(0), COLUMN()+(-2), 1))*INDIRECT(ADDRESS(ROW()+(0), COLUMN()+(-1), 1)), 2)</f>
        <v>0.09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1.1</v>
      </c>
      <c r="G17" s="17">
        <v>1.31</v>
      </c>
      <c r="H17" s="17">
        <f ca="1">ROUND(INDIRECT(ADDRESS(ROW()+(0), COLUMN()+(-2), 1))*INDIRECT(ADDRESS(ROW()+(0), COLUMN()+(-1), 1)), 2)</f>
        <v>1.44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1.1</v>
      </c>
      <c r="G18" s="17">
        <v>2.99</v>
      </c>
      <c r="H18" s="17">
        <f ca="1">ROUND(INDIRECT(ADDRESS(ROW()+(0), COLUMN()+(-2), 1))*INDIRECT(ADDRESS(ROW()+(0), COLUMN()+(-1), 1)), 2)</f>
        <v>3.29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0.03</v>
      </c>
      <c r="G19" s="17">
        <v>1.5</v>
      </c>
      <c r="H19" s="17">
        <f ca="1">ROUND(INDIRECT(ADDRESS(ROW()+(0), COLUMN()+(-2), 1))*INDIRECT(ADDRESS(ROW()+(0), COLUMN()+(-1), 1)), 2)</f>
        <v>0.05</v>
      </c>
    </row>
    <row r="20" spans="1:8" ht="24.0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0.042</v>
      </c>
      <c r="G20" s="17">
        <v>169.93</v>
      </c>
      <c r="H20" s="17">
        <f ca="1">ROUND(INDIRECT(ADDRESS(ROW()+(0), COLUMN()+(-2), 1))*INDIRECT(ADDRESS(ROW()+(0), COLUMN()+(-1), 1)), 2)</f>
        <v>7.14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0.094</v>
      </c>
      <c r="G21" s="17">
        <v>23.64</v>
      </c>
      <c r="H21" s="17">
        <f ca="1">ROUND(INDIRECT(ADDRESS(ROW()+(0), COLUMN()+(-2), 1))*INDIRECT(ADDRESS(ROW()+(0), COLUMN()+(-1), 1)), 2)</f>
        <v>2.22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0.072</v>
      </c>
      <c r="G22" s="17">
        <v>23.07</v>
      </c>
      <c r="H22" s="17">
        <f ca="1">ROUND(INDIRECT(ADDRESS(ROW()+(0), COLUMN()+(-2), 1))*INDIRECT(ADDRESS(ROW()+(0), COLUMN()+(-1), 1)), 2)</f>
        <v>1.66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</v>
      </c>
      <c r="G23" s="17">
        <v>23.64</v>
      </c>
      <c r="H23" s="17">
        <f ca="1">ROUND(INDIRECT(ADDRESS(ROW()+(0), COLUMN()+(-2), 1))*INDIRECT(ADDRESS(ROW()+(0), COLUMN()+(-1), 1)), 2)</f>
        <v>2.36</v>
      </c>
    </row>
    <row r="24" spans="1:8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6">
        <v>0.1</v>
      </c>
      <c r="G24" s="17">
        <v>23.07</v>
      </c>
      <c r="H24" s="17">
        <f ca="1">ROUND(INDIRECT(ADDRESS(ROW()+(0), COLUMN()+(-2), 1))*INDIRECT(ADDRESS(ROW()+(0), COLUMN()+(-1), 1)), 2)</f>
        <v>2.31</v>
      </c>
    </row>
    <row r="25" spans="1:8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6">
        <v>0.036</v>
      </c>
      <c r="G25" s="17">
        <v>23.64</v>
      </c>
      <c r="H25" s="17">
        <f ca="1">ROUND(INDIRECT(ADDRESS(ROW()+(0), COLUMN()+(-2), 1))*INDIRECT(ADDRESS(ROW()+(0), COLUMN()+(-1), 1)), 2)</f>
        <v>0.85</v>
      </c>
    </row>
    <row r="26" spans="1:8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6">
        <v>0.034</v>
      </c>
      <c r="G26" s="17">
        <v>23.07</v>
      </c>
      <c r="H26" s="17">
        <f ca="1">ROUND(INDIRECT(ADDRESS(ROW()+(0), COLUMN()+(-2), 1))*INDIRECT(ADDRESS(ROW()+(0), COLUMN()+(-1), 1)), 2)</f>
        <v>0.78</v>
      </c>
    </row>
    <row r="27" spans="1:8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6">
        <v>0.208</v>
      </c>
      <c r="G27" s="17">
        <v>23.64</v>
      </c>
      <c r="H27" s="17">
        <f ca="1">ROUND(INDIRECT(ADDRESS(ROW()+(0), COLUMN()+(-2), 1))*INDIRECT(ADDRESS(ROW()+(0), COLUMN()+(-1), 1)), 2)</f>
        <v>4.92</v>
      </c>
    </row>
    <row r="28" spans="1:8" ht="13.50" thickBot="1" customHeight="1">
      <c r="A28" s="14" t="s">
        <v>68</v>
      </c>
      <c r="B28" s="14"/>
      <c r="C28" s="14"/>
      <c r="D28" s="18" t="s">
        <v>69</v>
      </c>
      <c r="E28" s="19" t="s">
        <v>70</v>
      </c>
      <c r="F28" s="20">
        <v>0.234</v>
      </c>
      <c r="G28" s="21">
        <v>23.07</v>
      </c>
      <c r="H28" s="21">
        <f ca="1">ROUND(INDIRECT(ADDRESS(ROW()+(0), COLUMN()+(-2), 1))*INDIRECT(ADDRESS(ROW()+(0), COLUMN()+(-1), 1)), 2)</f>
        <v>5.4</v>
      </c>
    </row>
    <row r="29" spans="1:8" ht="13.50" thickBot="1" customHeight="1">
      <c r="A29" s="19"/>
      <c r="B29" s="19"/>
      <c r="C29" s="19"/>
      <c r="D29" s="22" t="s">
        <v>71</v>
      </c>
      <c r="E29" s="5" t="s">
        <v>72</v>
      </c>
      <c r="F29" s="23">
        <v>2</v>
      </c>
      <c r="G29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1))), 2)</f>
        <v>43.78</v>
      </c>
      <c r="H29" s="24">
        <f ca="1">ROUND(INDIRECT(ADDRESS(ROW()+(0), COLUMN()+(-2), 1))*INDIRECT(ADDRESS(ROW()+(0), COLUMN()+(-1), 1))/100, 2)</f>
        <v>0.88</v>
      </c>
    </row>
    <row r="30" spans="1:8" ht="13.50" thickBot="1" customHeight="1">
      <c r="A30" s="25" t="s">
        <v>73</v>
      </c>
      <c r="B30" s="25"/>
      <c r="C30" s="25"/>
      <c r="D30" s="26"/>
      <c r="E30" s="26"/>
      <c r="F30" s="27"/>
      <c r="G30" s="25" t="s">
        <v>74</v>
      </c>
      <c r="H30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1))), 2)</f>
        <v>44.66</v>
      </c>
    </row>
  </sheetData>
  <mergeCells count="26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C26"/>
    <mergeCell ref="A27:C27"/>
    <mergeCell ref="A28:C28"/>
    <mergeCell ref="A29:C29"/>
    <mergeCell ref="A30:E30"/>
  </mergeCells>
  <pageMargins left="0.147638" right="0.147638" top="0.206693" bottom="0.206693" header="0.0" footer="0.0"/>
  <pageSetup paperSize="9" orientation="portrait"/>
  <rowBreaks count="0" manualBreakCount="0">
    </rowBreaks>
</worksheet>
</file>