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<sst xmlns="http://schemas.openxmlformats.org/spreadsheetml/2006/main" count="57" uniqueCount="57">
  <si>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</si>
  <si>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</si>
  <si>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</si>
  <si>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</si>
  <si>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90 cm, composta por vigotas de madeira serrada de pinheiro-bravo (Pinus pinaster) procedente de Portugal com certificado PEFC,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D1,4) fabricado em central, e betonagem com grua.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</si>
  <si>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</si>
  <si>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</si>
  <si>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</si>
  <si>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</si>
  <si>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</si>
  <si>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</si>
  <si>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mt07mee100gfF1faa</t>
  </si>
  <si>
    <t xml:space="preserve">m³</t>
  </si>
  <si>
    <t xml:space="preserve">Madeira serrada de pinheiro-bravo (Pinus pinaster) procedente de Portugal com certificado PEFC, para vigotas, de até 5 m de comprimento,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</si>
  <si>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</si>
  <si>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</si>
  <si>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</si>
  <si>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</si>
  <si>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</si>
  <si>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</si>
  <si>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</si>
  <si>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</si>
  <si>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</si>
  <si>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</si>
  <si>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</si>
  <si>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</si>
  <si>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</si>
  <si>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</si>
  <si>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</si>
  <si>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</si>
  <si>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</si>
  <si>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</si>
  <si>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</si>
  <si>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</si>
  <si>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</si>
  <si>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</si>
  <si>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</si>
  <si>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</si>
  <si>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</si>
  <si>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</si>
  <si>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</si>
  <si>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</si>
  <si>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</si>
  <si>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</si>
  <si>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</si>
  <si>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</si>
  <si>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</si>
  <si>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</si>
  <si>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</si>
  <si>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</si>
  <si>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</si>
  <si>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</si>
  <si>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</si>
  <si>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</si>
  <si>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</si>
  <si>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6,22€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</si>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</sst>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77.3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H9" s="7"/>
      <c r="C9" s="7"/>
      <c r="D9" s="9" t="s">
        <v>12</v>
      </c>
      <c r="E9" s="7" t="s">
        <v>13</v>
      </c>
      <c r="F9" s="11">
        <v>0.016</v>
      </c>
      <c r="G9" s="13">
        <v>630.36</v>
      </c>
      <c r="H9" s="13">
        <f ca="1">ROUND(INDIRECT(ADDRESS(ROW()+(0), COLUMN()+(-2), 1))*INDIRECT(ADDRESS(ROW()+(0), COLUMN()+(-1), 1)), 2)</f>
        <v>10.09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0.17</v>
      </c>
      <c r="H10" s="17">
        <f ca="1">ROUND(INDIRECT(ADDRESS(ROW()+(0), COLUMN()+(-2), 1))*INDIRECT(ADDRESS(ROW()+(0), COLUMN()+(-1), 1)), 2)</f>
        <v>0.17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1.1</v>
      </c>
      <c r="G11" s="17">
        <v>4.65</v>
      </c>
      <c r="H11" s="17">
        <f ca="1">ROUND(INDIRECT(ADDRESS(ROW()+(0), COLUMN()+(-2), 1))*INDIRECT(ADDRESS(ROW()+(0), COLUMN()+(-1), 1)), 2)</f>
        <v>5.12</v>
      </c>
    </row>
    <row r="12" spans="1:8" ht="13.50" thickBot="1" customHeight="1">
      <c r="A12" s="14" t="s">
        <v>20</v>
      </c>
      <c r="B12" s="14"/>
      <c r="D12" s="14"/>
      <c r="D12" s="15" t="s">
        <v>21</v>
      </c>
      <c r="E12" s="14" t="s">
        <v>22</v>
      </c>
      <c r="F12" s="16">
        <v>4</v>
      </c>
      <c r="G12" s="17">
        <v>0.09</v>
      </c>
      <c r="H12" s="17">
        <f ca="1">ROUND(INDIRECT(ADDRESS(ROW()+(0), COLUMN()+(-2), 1))*INDIRECT(ADDRESS(ROW()+(0), COLUMN()+(-1), 1)), 2)</f>
        <v>0.36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0.09</v>
      </c>
      <c r="H13" s="17">
        <f ca="1">ROUND(INDIRECT(ADDRESS(ROW()+(0), COLUMN()+(-2), 1))*INDIRECT(ADDRESS(ROW()+(0), COLUMN()+(-1), 1)), 2)</f>
        <v>0.09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1.31</v>
      </c>
      <c r="H14" s="17">
        <f ca="1">ROUND(INDIRECT(ADDRESS(ROW()+(0), COLUMN()+(-2), 1))*INDIRECT(ADDRESS(ROW()+(0), COLUMN()+(-1), 1)), 2)</f>
        <v>1.44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0.013</v>
      </c>
      <c r="G15" s="17">
        <v>1.5</v>
      </c>
      <c r="H15" s="17">
        <f ca="1">ROUND(INDIRECT(ADDRESS(ROW()+(0), COLUMN()+(-2), 1))*INDIRECT(ADDRESS(ROW()+(0), COLUMN()+(-1), 1)), 2)</f>
        <v>0.02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0.042</v>
      </c>
      <c r="G16" s="17">
        <v>169.93</v>
      </c>
      <c r="H16" s="17">
        <f ca="1">ROUND(INDIRECT(ADDRESS(ROW()+(0), COLUMN()+(-2), 1))*INDIRECT(ADDRESS(ROW()+(0), COLUMN()+(-1), 1)), 2)</f>
        <v>7.14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0.136</v>
      </c>
      <c r="G17" s="17">
        <v>23.64</v>
      </c>
      <c r="H17" s="17">
        <f ca="1">ROUND(INDIRECT(ADDRESS(ROW()+(0), COLUMN()+(-2), 1))*INDIRECT(ADDRESS(ROW()+(0), COLUMN()+(-1), 1)), 2)</f>
        <v>3.22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0.093</v>
      </c>
      <c r="G18" s="17">
        <v>23.07</v>
      </c>
      <c r="H18" s="17">
        <f ca="1">ROUND(INDIRECT(ADDRESS(ROW()+(0), COLUMN()+(-2), 1))*INDIRECT(ADDRESS(ROW()+(0), COLUMN()+(-1), 1)), 2)</f>
        <v>2.15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0.013</v>
      </c>
      <c r="G19" s="17">
        <v>23.64</v>
      </c>
      <c r="H19" s="17">
        <f ca="1">ROUND(INDIRECT(ADDRESS(ROW()+(0), COLUMN()+(-2), 1))*INDIRECT(ADDRESS(ROW()+(0), COLUMN()+(-1), 1)), 2)</f>
        <v>0.31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0.011</v>
      </c>
      <c r="G20" s="17">
        <v>23.07</v>
      </c>
      <c r="H20" s="17">
        <f ca="1">ROUND(INDIRECT(ADDRESS(ROW()+(0), COLUMN()+(-2), 1))*INDIRECT(ADDRESS(ROW()+(0), COLUMN()+(-1), 1)), 2)</f>
        <v>0.25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0.208</v>
      </c>
      <c r="G21" s="17">
        <v>23.64</v>
      </c>
      <c r="H21" s="17">
        <f ca="1">ROUND(INDIRECT(ADDRESS(ROW()+(0), COLUMN()+(-2), 1))*INDIRECT(ADDRESS(ROW()+(0), COLUMN()+(-1), 1)), 2)</f>
        <v>4.92</v>
      </c>
    </row>
    <row r="22" spans="1:8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20">
        <v>0.234</v>
      </c>
      <c r="G22" s="21">
        <v>23.07</v>
      </c>
      <c r="H22" s="21">
        <f ca="1">ROUND(INDIRECT(ADDRESS(ROW()+(0), COLUMN()+(-2), 1))*INDIRECT(ADDRESS(ROW()+(0), COLUMN()+(-1), 1)), 2)</f>
        <v>5.4</v>
      </c>
    </row>
    <row r="23" spans="1:8" ht="13.50" thickBot="1" customHeight="1">
      <c r="A23" s="19"/>
      <c r="B23" s="19"/>
      <c r="C23" s="19"/>
      <c r="D23" s="22" t="s">
        <v>53</v>
      </c>
      <c r="E23" s="5" t="s">
        <v>54</v>
      </c>
      <c r="F23" s="23">
        <v>2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40.68</v>
      </c>
      <c r="H23" s="24">
        <f ca="1">ROUND(INDIRECT(ADDRESS(ROW()+(0), COLUMN()+(-2), 1))*INDIRECT(ADDRESS(ROW()+(0), COLUMN()+(-1), 1))/100, 2)</f>
        <v>0.81</v>
      </c>
    </row>
    <row r="24" spans="1:8" ht="13.50" thickBot="1" customHeight="1">
      <c r="A24" s="25" t="s">
        <v>55</v>
      </c>
      <c r="B24" s="25"/>
      <c r="C24" s="25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41.49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