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<sst xmlns="http://schemas.openxmlformats.org/spreadsheetml/2006/main" count="75" uniqueCount="75">
  <si>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</si>
  <si>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</si>
  <si>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</si>
  <si>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</si>
  <si>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90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polido, colocadas através de apoio sobre elemento estrutural; cofragem de chapa de aço laminado a frio "NERVOMETAL" de 0,5 mm de espessura; aço A400 NR, quantidade 1,1 kg/m², em camada de compressão de 4 cm de espessura de betão leve LC25/28 (XC1(P); D12; S2; Cl 0,4; D1,4) fabricado em central, e betonagem com bomba;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</si>
  <si>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</si>
  <si>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</si>
  <si>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</si>
  <si>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</si>
  <si>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</si>
  <si>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</si>
  <si>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</si>
  <si>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</si>
  <si>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</si>
  <si>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</si>
  <si>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</si>
  <si>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</si>
  <si>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</si>
  <si>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</si>
  <si>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</si>
  <si>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</si>
  <si>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</si>
  <si>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</si>
  <si>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</si>
  <si>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</si>
  <si>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</si>
  <si>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</si>
  <si>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</si>
  <si>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</si>
  <si>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</si>
  <si>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</si>
  <si>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</si>
  <si>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</si>
  <si>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</si>
  <si>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</si>
  <si>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</si>
  <si>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</si>
  <si>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</si>
  <si>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</si>
  <si>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</si>
  <si>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</si>
  <si>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</si>
  <si>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</si>
  <si>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</si>
  <si>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mq06bhe010</t>
  </si>
  <si>
    <t xml:space="preserve">h</t>
  </si>
  <si>
    <t xml:space="preserve">Camião bomba estacionado na obra, para bombagem de betão.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</si>
  <si>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</si>
  <si>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</si>
  <si>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</si>
  <si>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</si>
  <si>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</si>
  <si>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</si>
  <si>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</si>
  <si>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</si>
  <si>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</si>
  <si>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</si>
  <si>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</si>
  <si>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</si>
  <si>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</si>
  <si>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</si>
  <si>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</si>
  <si>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</si>
  <si>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</si>
  <si>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</si>
  <si>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</si>
  <si>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</si>
  <si>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</si>
  <si>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</si>
  <si>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</si>
  <si>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</si>
  <si>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</si>
  <si>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</si>
  <si>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5,66€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</si>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</sst>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78.0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0.005</v>
      </c>
      <c r="G12" s="17">
        <v>630.36</v>
      </c>
      <c r="H12" s="17">
        <f ca="1">ROUND(INDIRECT(ADDRESS(ROW()+(0), COLUMN()+(-2), 1))*INDIRECT(ADDRESS(ROW()+(0), COLUMN()+(-1), 1)), 2)</f>
        <v>3.15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169.93</v>
      </c>
      <c r="H19" s="17">
        <f ca="1">ROUND(INDIRECT(ADDRESS(ROW()+(0), COLUMN()+(-2), 1))*INDIRECT(ADDRESS(ROW()+(0), COLUMN()+(-1), 1)), 2)</f>
        <v>7.14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0.004</v>
      </c>
      <c r="G20" s="17">
        <v>190.4</v>
      </c>
      <c r="H20" s="17">
        <f ca="1">ROUND(INDIRECT(ADDRESS(ROW()+(0), COLUMN()+(-2), 1))*INDIRECT(ADDRESS(ROW()+(0), COLUMN()+(-1), 1)), 2)</f>
        <v>0.76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0.079</v>
      </c>
      <c r="G21" s="17">
        <v>23.64</v>
      </c>
      <c r="H21" s="17">
        <f ca="1">ROUND(INDIRECT(ADDRESS(ROW()+(0), COLUMN()+(-2), 1))*INDIRECT(ADDRESS(ROW()+(0), COLUMN()+(-1), 1)), 2)</f>
        <v>1.87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0.065</v>
      </c>
      <c r="G22" s="17">
        <v>23.07</v>
      </c>
      <c r="H22" s="17">
        <f ca="1">ROUND(INDIRECT(ADDRESS(ROW()+(0), COLUMN()+(-2), 1))*INDIRECT(ADDRESS(ROW()+(0), COLUMN()+(-1), 1)), 2)</f>
        <v>1.5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</v>
      </c>
      <c r="G23" s="17">
        <v>23.64</v>
      </c>
      <c r="H23" s="17">
        <f ca="1">ROUND(INDIRECT(ADDRESS(ROW()+(0), COLUMN()+(-2), 1))*INDIRECT(ADDRESS(ROW()+(0), COLUMN()+(-1), 1)), 2)</f>
        <v>2.36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</v>
      </c>
      <c r="G24" s="17">
        <v>23.07</v>
      </c>
      <c r="H24" s="17">
        <f ca="1">ROUND(INDIRECT(ADDRESS(ROW()+(0), COLUMN()+(-2), 1))*INDIRECT(ADDRESS(ROW()+(0), COLUMN()+(-1), 1)), 2)</f>
        <v>2.31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0.013</v>
      </c>
      <c r="G25" s="17">
        <v>23.64</v>
      </c>
      <c r="H25" s="17">
        <f ca="1">ROUND(INDIRECT(ADDRESS(ROW()+(0), COLUMN()+(-2), 1))*INDIRECT(ADDRESS(ROW()+(0), COLUMN()+(-1), 1)), 2)</f>
        <v>0.31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0.011</v>
      </c>
      <c r="G26" s="17">
        <v>23.07</v>
      </c>
      <c r="H26" s="17">
        <f ca="1">ROUND(INDIRECT(ADDRESS(ROW()+(0), COLUMN()+(-2), 1))*INDIRECT(ADDRESS(ROW()+(0), COLUMN()+(-1), 1)), 2)</f>
        <v>0.25</v>
      </c>
    </row>
    <row r="27" spans="1:8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0.202</v>
      </c>
      <c r="G27" s="17">
        <v>23.64</v>
      </c>
      <c r="H27" s="17">
        <f ca="1">ROUND(INDIRECT(ADDRESS(ROW()+(0), COLUMN()+(-2), 1))*INDIRECT(ADDRESS(ROW()+(0), COLUMN()+(-1), 1)), 2)</f>
        <v>4.78</v>
      </c>
    </row>
    <row r="28" spans="1:8" ht="13.50" thickBot="1" customHeight="1">
      <c r="A28" s="14" t="s">
        <v>68</v>
      </c>
      <c r="B28" s="14"/>
      <c r="C28" s="14"/>
      <c r="D28" s="18" t="s">
        <v>69</v>
      </c>
      <c r="E28" s="19" t="s">
        <v>70</v>
      </c>
      <c r="F28" s="20">
        <v>0.208</v>
      </c>
      <c r="G28" s="21">
        <v>23.07</v>
      </c>
      <c r="H28" s="21">
        <f ca="1">ROUND(INDIRECT(ADDRESS(ROW()+(0), COLUMN()+(-2), 1))*INDIRECT(ADDRESS(ROW()+(0), COLUMN()+(-1), 1)), 2)</f>
        <v>4.8</v>
      </c>
    </row>
    <row r="29" spans="1:8" ht="13.50" thickBot="1" customHeight="1">
      <c r="A29" s="19"/>
      <c r="B29" s="19"/>
      <c r="C29" s="19"/>
      <c r="D29" s="22" t="s">
        <v>71</v>
      </c>
      <c r="E29" s="5" t="s">
        <v>72</v>
      </c>
      <c r="F29" s="23">
        <v>2</v>
      </c>
      <c r="G2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1))), 2)</f>
        <v>37.01</v>
      </c>
      <c r="H29" s="24">
        <f ca="1">ROUND(INDIRECT(ADDRESS(ROW()+(0), COLUMN()+(-2), 1))*INDIRECT(ADDRESS(ROW()+(0), COLUMN()+(-1), 1))/100, 2)</f>
        <v>0.74</v>
      </c>
    </row>
    <row r="30" spans="1:8" ht="13.50" thickBot="1" customHeight="1">
      <c r="A30" s="25" t="s">
        <v>73</v>
      </c>
      <c r="B30" s="25"/>
      <c r="C30" s="25"/>
      <c r="D30" s="26"/>
      <c r="E30" s="26"/>
      <c r="F30" s="27"/>
      <c r="G30" s="25" t="s">
        <v>74</v>
      </c>
      <c r="H3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37.75</v>
      </c>
    </row>
  </sheetData>
  <mergeCells count="26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E30"/>
  </mergeCells>
  <pageMargins left="0.147638" right="0.147638" top="0.206693" bottom="0.206693" header="0.0" footer="0.0"/>
  <pageSetup paperSize="9" orientation="portrait"/>
  <rowBreaks count="0" manualBreakCount="0">
    </rowBreaks>
</worksheet>
</file>