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<sst xmlns="http://schemas.openxmlformats.org/spreadsheetml/2006/main" count="72" uniqueCount="72">
  <si>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</si>
  <si>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</si>
  <si>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</si>
  <si>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</si>
  <si>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100 cm, composta por vigotas de madeira serrada de pinheiro-bravo (Pinus pinaster) procedente de Portugal com certificado PEFC, de 70x70 mm de secção, classe resistente C18 segundo EN 338 e EN 1912, qualidade estrutural E segundo NP 4305; para classe de risco 4 segundo NP EN 335, com protecção contra agentes bióticos que corresponde com a classe de penetração NP4 segundo EN 351-1, com acabamento polido, colocadas através de apoio sobre elemento estrutural; cofragem de chapa de aço laminado a frio "NERVOMETAL" de 0,5 mm de espessura; aço A400 NR, quantidade 1,1 kg/m², em camada de compressão de 4 cm de espessura de betão leve LC25/28 (XC1(P); D12; S2; Cl 0,4; D1,4)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</si>
  <si>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</si>
  <si>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</si>
  <si>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</si>
  <si>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</si>
  <si>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</si>
  <si>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</si>
  <si>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</si>
  <si>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</si>
  <si>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</si>
  <si>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</si>
  <si>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</si>
  <si>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</si>
  <si>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mt50spa081d</t>
  </si>
  <si>
    <t xml:space="preserve">Ud</t>
  </si>
  <si>
    <t xml:space="preserve">Escora metálica telescópica, até 5 m de altura.</t>
  </si>
  <si>
    <t xml:space="preserve">mt07mee100gfi1fyg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</si>
  <si>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</si>
  <si>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4 segundo NP EN 335, com protecção contra agentes bióticos que corresponde com a classe de penetração NP4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</si>
  <si>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</si>
  <si>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</si>
  <si>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</si>
  <si>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</si>
  <si>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</si>
  <si>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</si>
  <si>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</si>
  <si>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</si>
  <si>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</si>
  <si>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</si>
  <si>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</si>
  <si>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</si>
  <si>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</si>
  <si>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</si>
  <si>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</si>
  <si>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</si>
  <si>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</si>
  <si>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</si>
  <si>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</si>
  <si>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</si>
  <si>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</si>
  <si>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</si>
  <si>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</si>
  <si>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</si>
  <si>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</si>
  <si>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</si>
  <si>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</si>
  <si>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</si>
  <si>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</si>
  <si>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</si>
  <si>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</si>
  <si>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</si>
  <si>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</si>
  <si>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</si>
  <si>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</si>
  <si>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</si>
  <si>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</si>
  <si>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</si>
  <si>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</si>
  <si>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</si>
  <si>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</si>
  <si>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</si>
  <si>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</si>
  <si>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</si>
  <si>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</si>
  <si>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</si>
  <si>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</si>
  <si>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5,86€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</si>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</sst>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78.0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32.5</v>
      </c>
      <c r="H11" s="17">
        <f ca="1">ROUND(INDIRECT(ADDRESS(ROW()+(0), COLUMN()+(-2), 1))*INDIRECT(ADDRESS(ROW()+(0), COLUMN()+(-1), 1)), 2)</f>
        <v>0.42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0.005</v>
      </c>
      <c r="G12" s="17">
        <v>756.43</v>
      </c>
      <c r="H12" s="17">
        <f ca="1">ROUND(INDIRECT(ADDRESS(ROW()+(0), COLUMN()+(-2), 1))*INDIRECT(ADDRESS(ROW()+(0), COLUMN()+(-1), 1)), 2)</f>
        <v>3.78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169.93</v>
      </c>
      <c r="H19" s="17">
        <f ca="1">ROUND(INDIRECT(ADDRESS(ROW()+(0), COLUMN()+(-2), 1))*INDIRECT(ADDRESS(ROW()+(0), COLUMN()+(-1), 1)), 2)</f>
        <v>7.14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0.076</v>
      </c>
      <c r="G20" s="17">
        <v>23.64</v>
      </c>
      <c r="H20" s="17">
        <f ca="1">ROUND(INDIRECT(ADDRESS(ROW()+(0), COLUMN()+(-2), 1))*INDIRECT(ADDRESS(ROW()+(0), COLUMN()+(-1), 1)), 2)</f>
        <v>1.8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0.063</v>
      </c>
      <c r="G21" s="17">
        <v>23.07</v>
      </c>
      <c r="H21" s="17">
        <f ca="1">ROUND(INDIRECT(ADDRESS(ROW()+(0), COLUMN()+(-2), 1))*INDIRECT(ADDRESS(ROW()+(0), COLUMN()+(-1), 1)), 2)</f>
        <v>1.45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0.113</v>
      </c>
      <c r="G22" s="17">
        <v>23.64</v>
      </c>
      <c r="H22" s="17">
        <f ca="1">ROUND(INDIRECT(ADDRESS(ROW()+(0), COLUMN()+(-2), 1))*INDIRECT(ADDRESS(ROW()+(0), COLUMN()+(-1), 1)), 2)</f>
        <v>2.67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0.113</v>
      </c>
      <c r="G23" s="17">
        <v>23.07</v>
      </c>
      <c r="H23" s="17">
        <f ca="1">ROUND(INDIRECT(ADDRESS(ROW()+(0), COLUMN()+(-2), 1))*INDIRECT(ADDRESS(ROW()+(0), COLUMN()+(-1), 1)), 2)</f>
        <v>2.61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38.28</v>
      </c>
      <c r="H28" s="24">
        <f ca="1">ROUND(INDIRECT(ADDRESS(ROW()+(0), COLUMN()+(-2), 1))*INDIRECT(ADDRESS(ROW()+(0), COLUMN()+(-1), 1))/100, 2)</f>
        <v>0.77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39.05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